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80" yWindow="105" windowWidth="16380" windowHeight="7890" tabRatio="666"/>
  </bookViews>
  <sheets>
    <sheet name="overview" sheetId="1" r:id="rId1"/>
    <sheet name="instructions" sheetId="2" r:id="rId2"/>
    <sheet name="pipeline" sheetId="3" r:id="rId3"/>
    <sheet name="memory map (goldmomo_endlos uco" sheetId="4" r:id="rId4"/>
    <sheet name="special register" sheetId="5" r:id="rId5"/>
    <sheet name="extension l2d" sheetId="6" r:id="rId6"/>
    <sheet name="emulator special" sheetId="7" r:id="rId7"/>
    <sheet name="ext bus" sheetId="8" r:id="rId8"/>
  </sheets>
  <calcPr calcId="145621"/>
</workbook>
</file>

<file path=xl/calcChain.xml><?xml version="1.0" encoding="utf-8"?>
<calcChain xmlns="http://schemas.openxmlformats.org/spreadsheetml/2006/main">
  <c r="D113" i="2" l="1"/>
  <c r="D137" i="2" l="1"/>
  <c r="D129" i="2"/>
  <c r="D130" i="2"/>
  <c r="E129" i="2"/>
  <c r="E130" i="2"/>
  <c r="E137" i="2" l="1"/>
  <c r="E136" i="2"/>
  <c r="D136" i="2"/>
  <c r="D68" i="2" l="1"/>
  <c r="D112" i="2" l="1"/>
  <c r="D111" i="2"/>
  <c r="D110" i="2" l="1"/>
  <c r="E138" i="2" l="1"/>
  <c r="E13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B146" i="2" s="1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31" i="2"/>
  <c r="E132" i="2"/>
  <c r="E133" i="2"/>
  <c r="E134" i="2"/>
  <c r="E135" i="2"/>
  <c r="D19" i="2" l="1"/>
  <c r="D109" i="2"/>
  <c r="D108" i="2" l="1"/>
  <c r="D78" i="2" l="1"/>
  <c r="D77" i="2"/>
  <c r="D76" i="2"/>
  <c r="D75" i="2"/>
  <c r="D74" i="2"/>
  <c r="D73" i="2"/>
  <c r="D72" i="2"/>
  <c r="D71" i="2"/>
  <c r="D86" i="2"/>
  <c r="D85" i="2"/>
  <c r="D84" i="2"/>
  <c r="D83" i="2"/>
  <c r="D82" i="2"/>
  <c r="D81" i="2"/>
  <c r="D80" i="2"/>
  <c r="D7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9" i="2"/>
  <c r="D70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23" i="2"/>
  <c r="D124" i="2"/>
  <c r="D125" i="2"/>
  <c r="D126" i="2"/>
  <c r="D127" i="2"/>
  <c r="D128" i="2"/>
  <c r="D131" i="2"/>
  <c r="D132" i="2"/>
  <c r="D133" i="2"/>
  <c r="D134" i="2"/>
  <c r="D135" i="2"/>
  <c r="D138" i="2"/>
  <c r="D139" i="2"/>
  <c r="D4" i="2"/>
  <c r="E28" i="4"/>
  <c r="E8" i="4"/>
  <c r="C139" i="2"/>
  <c r="C135" i="2"/>
  <c r="C134" i="2"/>
  <c r="C133" i="2"/>
  <c r="C132" i="2"/>
  <c r="C131" i="2"/>
  <c r="C128" i="2"/>
  <c r="C127" i="2"/>
  <c r="C126" i="2"/>
  <c r="C125" i="2"/>
  <c r="C124" i="2"/>
  <c r="C54" i="2"/>
  <c r="C53" i="2"/>
  <c r="C52" i="2"/>
  <c r="C42" i="2"/>
  <c r="C41" i="2"/>
  <c r="C40" i="2"/>
  <c r="C39" i="2"/>
  <c r="C38" i="2"/>
  <c r="C37" i="2"/>
  <c r="C36" i="2"/>
  <c r="C32" i="2"/>
  <c r="C31" i="2"/>
  <c r="C30" i="2"/>
  <c r="C29" i="2"/>
  <c r="C28" i="2"/>
  <c r="C24" i="2"/>
  <c r="C23" i="2"/>
  <c r="C22" i="2"/>
  <c r="C21" i="2"/>
  <c r="C20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145" i="2" l="1"/>
</calcChain>
</file>

<file path=xl/sharedStrings.xml><?xml version="1.0" encoding="utf-8"?>
<sst xmlns="http://schemas.openxmlformats.org/spreadsheetml/2006/main" count="2344" uniqueCount="567">
  <si>
    <t>UTILITY CORE V2</t>
  </si>
  <si>
    <t>Function</t>
  </si>
  <si>
    <t>Spec</t>
  </si>
  <si>
    <t>Comment</t>
  </si>
  <si>
    <t>Register</t>
  </si>
  <si>
    <t>not memory based (3 ports)</t>
  </si>
  <si>
    <t>ALU/Register width</t>
  </si>
  <si>
    <t>16 bit</t>
  </si>
  <si>
    <t>Stack</t>
  </si>
  <si>
    <t>yes</t>
  </si>
  <si>
    <t>IRQ support</t>
  </si>
  <si>
    <t>1 level (only via branch injection)</t>
  </si>
  <si>
    <t>Cache</t>
  </si>
  <si>
    <t>no</t>
  </si>
  <si>
    <t>internal memory is in processing pipeline at full speed</t>
  </si>
  <si>
    <t>Hazard prevention</t>
  </si>
  <si>
    <t>Load request support</t>
  </si>
  <si>
    <t>Stall</t>
  </si>
  <si>
    <t>Cycles per Instructions</t>
  </si>
  <si>
    <t>every instruction need one cycle (external memory instructions can stall)</t>
  </si>
  <si>
    <t>Multiply</t>
  </si>
  <si>
    <t>Divide</t>
  </si>
  <si>
    <t>Internal memory</t>
  </si>
  <si>
    <t>Internal ctrl port</t>
  </si>
  <si>
    <t>External memory port</t>
  </si>
  <si>
    <t>Pipeline Stages</t>
  </si>
  <si>
    <t>implemented</t>
  </si>
  <si>
    <t>extension</t>
  </si>
  <si>
    <t>opcode</t>
  </si>
  <si>
    <t>f</t>
  </si>
  <si>
    <t>e</t>
  </si>
  <si>
    <t>d</t>
  </si>
  <si>
    <t>c</t>
  </si>
  <si>
    <t>b</t>
  </si>
  <si>
    <t>a</t>
  </si>
  <si>
    <t>format</t>
  </si>
  <si>
    <t>t</t>
  </si>
  <si>
    <t>type</t>
  </si>
  <si>
    <t>write back</t>
  </si>
  <si>
    <t>function</t>
  </si>
  <si>
    <t>y</t>
  </si>
  <si>
    <t>movei</t>
  </si>
  <si>
    <t>I</t>
  </si>
  <si>
    <t>reg, imm8</t>
  </si>
  <si>
    <t>C = DC;B = DC;A = 0;USE IM AS A = IMM</t>
  </si>
  <si>
    <t>DC = IMM</t>
  </si>
  <si>
    <t>moveih</t>
  </si>
  <si>
    <t>DC = DC | IMM &lt;&lt; 8</t>
  </si>
  <si>
    <t>addi</t>
  </si>
  <si>
    <t>out</t>
  </si>
  <si>
    <t>subi</t>
  </si>
  <si>
    <t>lsri</t>
  </si>
  <si>
    <t>DC = DC &gt;&gt; IMM</t>
  </si>
  <si>
    <t>asri</t>
  </si>
  <si>
    <t>DC = signed(DC) &gt;&gt; IMM</t>
  </si>
  <si>
    <t>muli</t>
  </si>
  <si>
    <t>DC = DC * IMM</t>
  </si>
  <si>
    <t>cmpeqi</t>
  </si>
  <si>
    <t>T = true if DC == IMM</t>
  </si>
  <si>
    <t>cmploi</t>
  </si>
  <si>
    <t>T = true if DC &lt; IMM</t>
  </si>
  <si>
    <t>cmplosi</t>
  </si>
  <si>
    <t>T = true if signed(DC) &lt; IMM</t>
  </si>
  <si>
    <t>gpci</t>
  </si>
  <si>
    <t>DC = PC + IMM</t>
  </si>
  <si>
    <t>jmpi</t>
  </si>
  <si>
    <t>PC = DC + IMM</t>
  </si>
  <si>
    <t>extri</t>
  </si>
  <si>
    <t>T = true if DC(IMM) == 1</t>
  </si>
  <si>
    <t>erqld</t>
  </si>
  <si>
    <t>A = 0;USE IM AS A = IMM</t>
  </si>
  <si>
    <t>getsp</t>
  </si>
  <si>
    <t>DC = SP + IMM</t>
  </si>
  <si>
    <t>setsp</t>
  </si>
  <si>
    <t>add</t>
  </si>
  <si>
    <t>dc,db,da</t>
  </si>
  <si>
    <t>reg,reg,reg</t>
  </si>
  <si>
    <t>C = DC;B = DB;A = DA</t>
  </si>
  <si>
    <t>sub</t>
  </si>
  <si>
    <t>lsr</t>
  </si>
  <si>
    <t>DC = DB &gt;&gt; DA</t>
  </si>
  <si>
    <t>asr</t>
  </si>
  <si>
    <t>DC = signed(DB) &gt;&gt; DA</t>
  </si>
  <si>
    <t>mul</t>
  </si>
  <si>
    <t>DC = DB * DA (MULHI = upper 16bit)</t>
  </si>
  <si>
    <t>addt</t>
  </si>
  <si>
    <t>in/out</t>
  </si>
  <si>
    <t>subt</t>
  </si>
  <si>
    <t>muls</t>
  </si>
  <si>
    <t>DC = DB * DA (MULHI = upper 16bit) [signed]</t>
  </si>
  <si>
    <t>movets</t>
  </si>
  <si>
    <t>T = true DC = DB else DC = DA</t>
  </si>
  <si>
    <t>and</t>
  </si>
  <si>
    <t>DC = DB &amp; DA</t>
  </si>
  <si>
    <t>or</t>
  </si>
  <si>
    <t>DC = DB | DA</t>
  </si>
  <si>
    <t>xor</t>
  </si>
  <si>
    <t>DC = DB ^ DA</t>
  </si>
  <si>
    <t>bic</t>
  </si>
  <si>
    <t>DC = DB &amp; ~DA</t>
  </si>
  <si>
    <t>addqi</t>
  </si>
  <si>
    <t>reg,reg,imm3</t>
  </si>
  <si>
    <t>C = DC;B = DB;A = 0;USE IM AS A = IMM</t>
  </si>
  <si>
    <t>subqi</t>
  </si>
  <si>
    <t>lsrqi</t>
  </si>
  <si>
    <t>DC = DB &gt;&gt; Imm</t>
  </si>
  <si>
    <t>asrqi</t>
  </si>
  <si>
    <t>DC = signed(DB) &gt;&gt; Imm</t>
  </si>
  <si>
    <t>mulqi</t>
  </si>
  <si>
    <t>DC = DB * Imm (MULHI = upper 16bit)</t>
  </si>
  <si>
    <t>addtqi</t>
  </si>
  <si>
    <t>subtqi</t>
  </si>
  <si>
    <t>br</t>
  </si>
  <si>
    <t>imm12</t>
  </si>
  <si>
    <t>C = 0;B = 0;A = 0;USE IM AS A = IMM</t>
  </si>
  <si>
    <t>PC = PC + IMM</t>
  </si>
  <si>
    <t>brts</t>
  </si>
  <si>
    <t>in</t>
  </si>
  <si>
    <t>PC = PC + IMM if T = TRUE else PC</t>
  </si>
  <si>
    <t>brtc</t>
  </si>
  <si>
    <t>PC = PC + IMM if T = FALSE else PC</t>
  </si>
  <si>
    <t>cmpeq</t>
  </si>
  <si>
    <t>db,da</t>
  </si>
  <si>
    <t>reg,reg</t>
  </si>
  <si>
    <t>C = DB; B = DB; A = DA</t>
  </si>
  <si>
    <t>T = true if DB == DA</t>
  </si>
  <si>
    <t>cmplo</t>
  </si>
  <si>
    <t>T = true if DB &lt; DA</t>
  </si>
  <si>
    <t>cmplos</t>
  </si>
  <si>
    <t>T = true if signed(DB) &lt; DA</t>
  </si>
  <si>
    <t>esadr</t>
  </si>
  <si>
    <t>ESADR = DB &lt;&lt; 16 | DA</t>
  </si>
  <si>
    <t>swp</t>
  </si>
  <si>
    <t>DC = DA &gt;&gt; 8 | DA &lt;&lt; 8 if t == false else DC</t>
  </si>
  <si>
    <t>swptc</t>
  </si>
  <si>
    <t>DC = DA &gt;&gt; 8 | DA &lt;&lt; 8</t>
  </si>
  <si>
    <t>st</t>
  </si>
  <si>
    <t>mem[DC] = DA</t>
  </si>
  <si>
    <t>stinc</t>
  </si>
  <si>
    <t>mem[DC] = DA; DC = DB + 1</t>
  </si>
  <si>
    <t>bffo</t>
  </si>
  <si>
    <t>bset</t>
  </si>
  <si>
    <t>DB = DB | (1 &lt;&lt; DA)</t>
  </si>
  <si>
    <t>bclr</t>
  </si>
  <si>
    <t>DB = DB and not (1 &lt;&lt; DA)</t>
  </si>
  <si>
    <t>-</t>
  </si>
  <si>
    <t>reg,imm3</t>
  </si>
  <si>
    <t>est</t>
  </si>
  <si>
    <t>db,imm3</t>
  </si>
  <si>
    <t>B = DB;A = 0;USE IMM AS A = IMM#</t>
  </si>
  <si>
    <t>estts</t>
  </si>
  <si>
    <t>rqld</t>
  </si>
  <si>
    <t>C = DB;B = DB;A = 0;USE IM AS A = IMM</t>
  </si>
  <si>
    <t>eld</t>
  </si>
  <si>
    <t>da</t>
  </si>
  <si>
    <t>reg</t>
  </si>
  <si>
    <t>C = DA; B = DA; A = DA</t>
  </si>
  <si>
    <t>DC = SYNCFIFO if not empty else stall</t>
  </si>
  <si>
    <t>push</t>
  </si>
  <si>
    <t>SP = SP – 1; mem[SP] = DA</t>
  </si>
  <si>
    <t>gmulhi</t>
  </si>
  <si>
    <t>DC = MULHI</t>
  </si>
  <si>
    <t>ld/pop</t>
  </si>
  <si>
    <t>DC = mem[MEM_REQUEST]</t>
  </si>
  <si>
    <t>rqpop</t>
  </si>
  <si>
    <t>no param</t>
  </si>
  <si>
    <t>MEM_REQUEST = SP; SP = SP + 1 (provide to memory ctrl)</t>
  </si>
  <si>
    <t>cli</t>
  </si>
  <si>
    <t>IRQ_ENABLE = 0</t>
  </si>
  <si>
    <t>sei</t>
  </si>
  <si>
    <t>IRQ_ENABLE = 1</t>
  </si>
  <si>
    <t>PC = PC_USER</t>
  </si>
  <si>
    <t>tnt</t>
  </si>
  <si>
    <t>T = not T</t>
  </si>
  <si>
    <t>epushsadrl</t>
  </si>
  <si>
    <t>SP = SP – 1; mem[SP] = ESADR LOW</t>
  </si>
  <si>
    <t>epushsadrh</t>
  </si>
  <si>
    <t>SP = SP – 1; mem[SP] = ESADR HIGH</t>
  </si>
  <si>
    <t>epopsadrl</t>
  </si>
  <si>
    <t>ESADR LOW = = mem[MEM_REQUEST]</t>
  </si>
  <si>
    <t>epopsadrh</t>
  </si>
  <si>
    <t>ESADR HIGH = = mem[MEM_REQUEST]</t>
  </si>
  <si>
    <t>nop</t>
  </si>
  <si>
    <t>total opcode count</t>
  </si>
  <si>
    <t>Reg 8 * 16</t>
  </si>
  <si>
    <t>(write have priority)</t>
  </si>
  <si>
    <t>Stage</t>
  </si>
  <si>
    <t>prepare fetch</t>
  </si>
  <si>
    <t>fetch</t>
  </si>
  <si>
    <t>decode</t>
  </si>
  <si>
    <t>reg read</t>
  </si>
  <si>
    <t>reg write</t>
  </si>
  <si>
    <t>internal memory</t>
  </si>
  <si>
    <t>ctrl memory</t>
  </si>
  <si>
    <t>$0000</t>
  </si>
  <si>
    <t>← PC Start at $0000</t>
  </si>
  <si>
    <t>code/data memory</t>
  </si>
  <si>
    <t>Size</t>
  </si>
  <si>
    <t>Words</t>
  </si>
  <si>
    <t>kBit</t>
  </si>
  <si>
    <t>Usable size</t>
  </si>
  <si>
    <t>andts</t>
  </si>
  <si>
    <t>orts</t>
  </si>
  <si>
    <t>xorts</t>
  </si>
  <si>
    <t>bicts</t>
  </si>
  <si>
    <t>mults</t>
  </si>
  <si>
    <t>mulsts</t>
  </si>
  <si>
    <t>asrts</t>
  </si>
  <si>
    <t>lsrts</t>
  </si>
  <si>
    <t>DC = (T == TRUE) ? DB &amp; DA else DB</t>
  </si>
  <si>
    <t>DC = (T == TRUE) ? DB | DA else DB</t>
  </si>
  <si>
    <t>DC = (T == TRUE) ? DB ^ DA else DB</t>
  </si>
  <si>
    <t>DC = (T == TRUE) ? DB &amp;~ DA else DB</t>
  </si>
  <si>
    <t>DC = (T == TRUE) ? DB &gt;&gt; DA else DB</t>
  </si>
  <si>
    <t>DC = (T == TRUE) ? Signed(DB) &gt;&gt; DA else DB</t>
  </si>
  <si>
    <t>DC = (T == TRUE) ? DB * DA else DB</t>
  </si>
  <si>
    <t>DC = (T == TRUE) ? Signed(DB) * signed(DA) else DB</t>
  </si>
  <si>
    <t>DB = first bit counted from 15 (MSB!!) downto 0 in DA, 16 if no bit found; T = true if DA != 0</t>
  </si>
  <si>
    <t>imm6</t>
  </si>
  <si>
    <t>MEM_REQUEST = DB (provide to memory ctrl) + IMM</t>
  </si>
  <si>
    <t>ssto</t>
  </si>
  <si>
    <t>STOREOFFSET = IMM6</t>
  </si>
  <si>
    <t>stwo</t>
  </si>
  <si>
    <t>mem[DC+STOREOFFSET] = DA</t>
  </si>
  <si>
    <t>move immediate</t>
  </si>
  <si>
    <t>move immediate high</t>
  </si>
  <si>
    <t>add immediate</t>
  </si>
  <si>
    <t>sub immediate</t>
  </si>
  <si>
    <t>logical shift right immediate</t>
  </si>
  <si>
    <t>arithmetic shift right immediate</t>
  </si>
  <si>
    <t>multiply immediate</t>
  </si>
  <si>
    <t>compare equal immediate</t>
  </si>
  <si>
    <t>compare lower immediate</t>
  </si>
  <si>
    <t>compare signed lower immediate</t>
  </si>
  <si>
    <t>get program counter immediate</t>
  </si>
  <si>
    <t>jump with immediate</t>
  </si>
  <si>
    <t>extract to t immediate</t>
  </si>
  <si>
    <t>request load</t>
  </si>
  <si>
    <t>get stack pointer</t>
  </si>
  <si>
    <t>set stack pointer</t>
  </si>
  <si>
    <t>logical shift right</t>
  </si>
  <si>
    <t>arithmetic shift right</t>
  </si>
  <si>
    <t>multiply</t>
  </si>
  <si>
    <t>add with t</t>
  </si>
  <si>
    <t>sub with t</t>
  </si>
  <si>
    <t>multiply signed</t>
  </si>
  <si>
    <t>bit clear</t>
  </si>
  <si>
    <t>add quick immediate</t>
  </si>
  <si>
    <t>sub quick immediate</t>
  </si>
  <si>
    <t>logical shift right quick immediate</t>
  </si>
  <si>
    <t>arithmetic shift right quick immediate</t>
  </si>
  <si>
    <t>multiply quick immediate</t>
  </si>
  <si>
    <t xml:space="preserve">add with t quick </t>
  </si>
  <si>
    <t xml:space="preserve">sub with t quick </t>
  </si>
  <si>
    <t>branch</t>
  </si>
  <si>
    <t>branch if t set</t>
  </si>
  <si>
    <t>branch if t clear</t>
  </si>
  <si>
    <t>compare equal</t>
  </si>
  <si>
    <t>compare lower</t>
  </si>
  <si>
    <t>swap</t>
  </si>
  <si>
    <t>swap if t clear</t>
  </si>
  <si>
    <t>move if t set</t>
  </si>
  <si>
    <t>store</t>
  </si>
  <si>
    <t>store and increment</t>
  </si>
  <si>
    <t>bit find first one</t>
  </si>
  <si>
    <t>bit set</t>
  </si>
  <si>
    <t>store with offset</t>
  </si>
  <si>
    <t>and when t set</t>
  </si>
  <si>
    <t>or when t set</t>
  </si>
  <si>
    <t>xor when t set</t>
  </si>
  <si>
    <t>bit clear when t set</t>
  </si>
  <si>
    <t>logical shift right when t set</t>
  </si>
  <si>
    <t>arithmetic shift right when t set</t>
  </si>
  <si>
    <t>multiply  when t set</t>
  </si>
  <si>
    <t>multiply signed  when t set</t>
  </si>
  <si>
    <t>set store offset</t>
  </si>
  <si>
    <t>external store</t>
  </si>
  <si>
    <t>external store when t set</t>
  </si>
  <si>
    <t>external load</t>
  </si>
  <si>
    <t>get multiply result high</t>
  </si>
  <si>
    <t>load, pop</t>
  </si>
  <si>
    <t>request pop</t>
  </si>
  <si>
    <t>t not t</t>
  </si>
  <si>
    <t>external address low push</t>
  </si>
  <si>
    <t>external address high push</t>
  </si>
  <si>
    <t>external address low pop</t>
  </si>
  <si>
    <t>external address high pop</t>
  </si>
  <si>
    <t>no operation</t>
  </si>
  <si>
    <t>name</t>
  </si>
  <si>
    <t>udivgr</t>
  </si>
  <si>
    <t>udivgq</t>
  </si>
  <si>
    <t>udivsdv</t>
  </si>
  <si>
    <t>udivsdd</t>
  </si>
  <si>
    <t>udivstep</t>
  </si>
  <si>
    <t>udivsddh</t>
  </si>
  <si>
    <t>udivsdvh</t>
  </si>
  <si>
    <t>udivinit</t>
  </si>
  <si>
    <t>init unsigned division</t>
  </si>
  <si>
    <t>unsigned division get qoutient</t>
  </si>
  <si>
    <t>udivgqh</t>
  </si>
  <si>
    <t>udivgrh</t>
  </si>
  <si>
    <t>unsigned division get qoutient high</t>
  </si>
  <si>
    <t>unsigned division set divider</t>
  </si>
  <si>
    <t>unsigned division set divident</t>
  </si>
  <si>
    <t>unsigned division set divident high</t>
  </si>
  <si>
    <t>unsigned division set divider high</t>
  </si>
  <si>
    <t>unsigned division step</t>
  </si>
  <si>
    <t>unsigned division get remainder</t>
  </si>
  <si>
    <t>unsigned division get  remainder high</t>
  </si>
  <si>
    <t>erqldi</t>
  </si>
  <si>
    <t>SENDFIFO[READ OP] = ESADR + imm6 (if sendfifo full stall)</t>
  </si>
  <si>
    <t>udivqoutient = 0; udivrest = 0; udivbitcounter = imm6</t>
  </si>
  <si>
    <t>DC = udivqoutient(31 .. 16)</t>
  </si>
  <si>
    <t>DC = udivqoutient(15 .. 0)</t>
  </si>
  <si>
    <t>DC = udivrest(15 .. 0)</t>
  </si>
  <si>
    <t>DC = udivrest(31 .. 16)</t>
  </si>
  <si>
    <t>udivdivident(31 .. 16) = DA</t>
  </si>
  <si>
    <t>udivdivider(31 .. 16) = DA</t>
  </si>
  <si>
    <t>udivdivident = DA ; note: clear high part</t>
  </si>
  <si>
    <t>udivdivider = DA ; note: clear high part</t>
  </si>
  <si>
    <t>perform 1 bit division</t>
  </si>
  <si>
    <t>SENDFIFO[READ OP] = ESADR + DA (if sendfifo full stall)</t>
  </si>
  <si>
    <t>external request load immediate</t>
  </si>
  <si>
    <t xml:space="preserve">external request load </t>
  </si>
  <si>
    <t>extb</t>
  </si>
  <si>
    <t>signed extend byte to word</t>
  </si>
  <si>
    <t>DC = (DA &gt;&gt; 8) signed &lt;&lt; 8</t>
  </si>
  <si>
    <t>SP = DA</t>
  </si>
  <si>
    <t>extension opcode count</t>
  </si>
  <si>
    <t>step based synchron unsigned division (1 bit is one cycle) upto 32 bit division</t>
  </si>
  <si>
    <t>erqldb</t>
  </si>
  <si>
    <t>external request load  byte indexed</t>
  </si>
  <si>
    <t>SENDFIFO[READ OP] = ESADR + (DA/2) (if sendfifo full stall)</t>
  </si>
  <si>
    <t>set external address</t>
  </si>
  <si>
    <t>rti</t>
  </si>
  <si>
    <t>return from interrupt</t>
  </si>
  <si>
    <t>clear interrupt (disable)</t>
  </si>
  <si>
    <t>set interrupt (enable)</t>
  </si>
  <si>
    <t>dc,imm8</t>
  </si>
  <si>
    <t>execute</t>
  </si>
  <si>
    <t>Stage simplified</t>
  </si>
  <si>
    <t>Count</t>
  </si>
  <si>
    <t>compare signed lower</t>
  </si>
  <si>
    <t>dexti</t>
  </si>
  <si>
    <t>decoder extend immediate  (note: decoder instruction)</t>
  </si>
  <si>
    <t>Immediate extend</t>
  </si>
  <si>
    <t>Branch prediction</t>
  </si>
  <si>
    <t>unsgined/signed with 32 bit result</t>
  </si>
  <si>
    <t>designed for high clock support</t>
  </si>
  <si>
    <t>Type</t>
  </si>
  <si>
    <t>RISC</t>
  </si>
  <si>
    <t>dc,db,imm3</t>
  </si>
  <si>
    <t>IMM = EIM:imm8</t>
  </si>
  <si>
    <t>IMM = EIM:imm3</t>
  </si>
  <si>
    <t>IMM = EIM:imm6</t>
  </si>
  <si>
    <t>imm11</t>
  </si>
  <si>
    <t>decoder instruction to extend most immediate values with upto 11 extended bits</t>
  </si>
  <si>
    <t>max usable
immediate width</t>
  </si>
  <si>
    <t>extend
immediate</t>
  </si>
  <si>
    <t>request
data</t>
  </si>
  <si>
    <t>irq
injectable</t>
  </si>
  <si>
    <t>decoder output</t>
  </si>
  <si>
    <t>decoder
instruction</t>
  </si>
  <si>
    <r>
      <t xml:space="preserve">EIM = IMM11 at decoder stage, alu will get a nop instruction </t>
    </r>
    <r>
      <rPr>
        <sz val="10"/>
        <color rgb="FFFF0000"/>
        <rFont val="Courier New"/>
        <family val="3"/>
      </rPr>
      <t>(EIM is only available for the next instruction else it is zero)</t>
    </r>
  </si>
  <si>
    <t>MMU</t>
  </si>
  <si>
    <t>FPU</t>
  </si>
  <si>
    <t>can occure at reg&lt;&gt;reg and ld/st, user have to consider this</t>
  </si>
  <si>
    <t xml:space="preserve"> a small and fast 16 bit core</t>
  </si>
  <si>
    <t>pipeline stall never occure at jumps/branches (use of 4 delay slots after every jump/branch)</t>
  </si>
  <si>
    <t>jmpts</t>
  </si>
  <si>
    <t>jmptc</t>
  </si>
  <si>
    <t>PC = DC + IMM if T = true</t>
  </si>
  <si>
    <t>PC = DC + IMM if T = false</t>
  </si>
  <si>
    <t>jump if t set</t>
  </si>
  <si>
    <t>jump if t clear</t>
  </si>
  <si>
    <t>dump</t>
  </si>
  <si>
    <t>dump (only emulator), hardware = nop</t>
  </si>
  <si>
    <t>$8000</t>
  </si>
  <si>
    <t>$3FFF</t>
  </si>
  <si>
    <t>$ffff</t>
  </si>
  <si>
    <t>$4000</t>
  </si>
  <si>
    <t>$7FFF</t>
  </si>
  <si>
    <t>mirror</t>
  </si>
  <si>
    <t>← SP Start at $8000 (will run into mirror so real start is $4000)</t>
  </si>
  <si>
    <t>Upto 32768 * 16 Bit (depends on ctrl memory size)</t>
  </si>
  <si>
    <t>Upto 32768 * 16 Bit (depends on internal memory size)</t>
  </si>
  <si>
    <t>cmple</t>
  </si>
  <si>
    <t>cmples</t>
  </si>
  <si>
    <t>compare lower equal</t>
  </si>
  <si>
    <t>compare signed lower equal</t>
  </si>
  <si>
    <t>T = true if DB &lt;= DA</t>
  </si>
  <si>
    <t>T = true if signed(DB) &lt;= DA</t>
  </si>
  <si>
    <t>getssr</t>
  </si>
  <si>
    <t>setssr</t>
  </si>
  <si>
    <t>register</t>
  </si>
  <si>
    <t>WRITE</t>
  </si>
  <si>
    <t>READ</t>
  </si>
  <si>
    <t>D</t>
  </si>
  <si>
    <t>IRQ ENABLE = D</t>
  </si>
  <si>
    <t>P</t>
  </si>
  <si>
    <t>PC STORED = P</t>
  </si>
  <si>
    <t>S</t>
  </si>
  <si>
    <t>IRQ VECTOR = S</t>
  </si>
  <si>
    <t>S = IRQ VECTOR</t>
  </si>
  <si>
    <t>P = PC STORED</t>
  </si>
  <si>
    <t>access via setssr/getssr</t>
  </si>
  <si>
    <t>T</t>
  </si>
  <si>
    <t>SENDFIFO[WRITE OP] = ESADR + imm (if sendfifo full stall)</t>
  </si>
  <si>
    <t>IF T == TRUE SENDFIFO[WRITE OP] = ESADR + imm (if sendfifo full stall)</t>
  </si>
  <si>
    <t>SSR[imm] = DB (see status register)</t>
  </si>
  <si>
    <t>DC = SSR[imm]  (see status register)</t>
  </si>
  <si>
    <t>rqldi</t>
  </si>
  <si>
    <t>request load immediate</t>
  </si>
  <si>
    <t>MEM_REQUEST = DB (provide to memory ctrl) + DA</t>
  </si>
  <si>
    <t xml:space="preserve">  </t>
  </si>
  <si>
    <t>rc</t>
  </si>
  <si>
    <t>rb</t>
  </si>
  <si>
    <t>ra</t>
  </si>
  <si>
    <t>imm</t>
  </si>
  <si>
    <t>rc_we</t>
  </si>
  <si>
    <t>imm_a</t>
  </si>
  <si>
    <t>data_in</t>
  </si>
  <si>
    <t>alu_rc_we</t>
  </si>
  <si>
    <t>alu_rc</t>
  </si>
  <si>
    <t>alu_data_c</t>
  </si>
  <si>
    <t>reg_data_b</t>
  </si>
  <si>
    <t>reg_data_a</t>
  </si>
  <si>
    <t>reg_rc</t>
  </si>
  <si>
    <t>reg_rc_we</t>
  </si>
  <si>
    <t>reg_opcode</t>
  </si>
  <si>
    <t xml:space="preserve">alu_pc </t>
  </si>
  <si>
    <t>mem_address</t>
  </si>
  <si>
    <t>mem_we</t>
  </si>
  <si>
    <t>mem_data</t>
  </si>
  <si>
    <t>mem_q</t>
  </si>
  <si>
    <t>code_port_a_q</t>
  </si>
  <si>
    <t>external bus</t>
  </si>
  <si>
    <t>get selected special register</t>
  </si>
  <si>
    <t>set selected special register</t>
  </si>
  <si>
    <t>Special load</t>
  </si>
  <si>
    <t>exl2den</t>
  </si>
  <si>
    <t xml:space="preserve">extension l2d enable </t>
  </si>
  <si>
    <t>extension l2d enable and external request load</t>
  </si>
  <si>
    <t>exl2denerqld</t>
  </si>
  <si>
    <t>L2D EXTENSION</t>
  </si>
  <si>
    <t xml:space="preserve"> l2d extension for enhance gfx performace</t>
  </si>
  <si>
    <t>l2d read reg sel</t>
  </si>
  <si>
    <t>l2d write reg sel</t>
  </si>
  <si>
    <t>l2d write value</t>
  </si>
  <si>
    <t>l2d read value</t>
  </si>
  <si>
    <t>READ/WRITE</t>
  </si>
  <si>
    <t xml:space="preserve">eld_u_l </t>
  </si>
  <si>
    <t xml:space="preserve">eld_u_h </t>
  </si>
  <si>
    <t>eld_du_l</t>
  </si>
  <si>
    <t>eld_du_h</t>
  </si>
  <si>
    <t>eld_v_l</t>
  </si>
  <si>
    <t>eld_v_h</t>
  </si>
  <si>
    <t>eld_dv_l</t>
  </si>
  <si>
    <t>eld_dv_h</t>
  </si>
  <si>
    <t>eld_xwidth</t>
  </si>
  <si>
    <t>eld_sadr_l</t>
  </si>
  <si>
    <t>eld_sadr_h</t>
  </si>
  <si>
    <t>IO</t>
  </si>
  <si>
    <t>Name</t>
  </si>
  <si>
    <t>F</t>
  </si>
  <si>
    <t>E</t>
  </si>
  <si>
    <t>exl2derqld</t>
  </si>
  <si>
    <t>extension l2d external request load</t>
  </si>
  <si>
    <t>core extension</t>
  </si>
  <si>
    <t>stage1</t>
  </si>
  <si>
    <t>pipeline</t>
  </si>
  <si>
    <t>y = v &gt;&gt; 16 &amp; ymask</t>
  </si>
  <si>
    <t>x = u &gt;&gt; 16 &amp; xmask</t>
  </si>
  <si>
    <t>eld_xmask</t>
  </si>
  <si>
    <t>eld_ymask</t>
  </si>
  <si>
    <t>u = u + du</t>
  </si>
  <si>
    <t>v = v + dv</t>
  </si>
  <si>
    <t>stage2</t>
  </si>
  <si>
    <t>x = x</t>
  </si>
  <si>
    <t>y = y * xwidth</t>
  </si>
  <si>
    <t>stage3</t>
  </si>
  <si>
    <t>address = x + y + sadr</t>
  </si>
  <si>
    <t>instruction</t>
  </si>
  <si>
    <t>enable pipeline</t>
  </si>
  <si>
    <t>will only step if ENABLED (see exl2en... instructions)</t>
  </si>
  <si>
    <t>register (ssr)</t>
  </si>
  <si>
    <t>u</t>
  </si>
  <si>
    <t>du</t>
  </si>
  <si>
    <t>v</t>
  </si>
  <si>
    <t>dv</t>
  </si>
  <si>
    <t>xmask</t>
  </si>
  <si>
    <t>ymask</t>
  </si>
  <si>
    <t>xwidth</t>
  </si>
  <si>
    <t>sadr</t>
  </si>
  <si>
    <t>register internal</t>
  </si>
  <si>
    <t>width</t>
  </si>
  <si>
    <t>edrqldi</t>
  </si>
  <si>
    <t>external direct request load immediate</t>
  </si>
  <si>
    <t>SENDFIFO[READ OP] = DB:DA + imm6 (if sendfifo full stall)</t>
  </si>
  <si>
    <t>db,da,imm3</t>
  </si>
  <si>
    <t>SIMM = EIM:imm3</t>
  </si>
  <si>
    <t>C = 0;B = DB, A = DA; SIMM = IMM</t>
  </si>
  <si>
    <t>reg_simm</t>
  </si>
  <si>
    <t>Emulator select special (hardware will ignore)</t>
  </si>
  <si>
    <t>Emulator write (hardware will ignore)</t>
  </si>
  <si>
    <t>read only address start low</t>
  </si>
  <si>
    <t>read only address start high</t>
  </si>
  <si>
    <t>read only address stop low</t>
  </si>
  <si>
    <t>read only address stop high</t>
  </si>
  <si>
    <t>C</t>
  </si>
  <si>
    <t>P = PUSH read only aread</t>
  </si>
  <si>
    <t>C = CLEAR all read onlys</t>
  </si>
  <si>
    <t>poparqp</t>
  </si>
  <si>
    <t>pop and request pop</t>
  </si>
  <si>
    <t>DC = mem[MEM_REQUEST]; MEM_REQUEST = SP; SP = SP + 1 (provide to memory ctrl)</t>
  </si>
  <si>
    <t>neg</t>
  </si>
  <si>
    <t>negate</t>
  </si>
  <si>
    <t>DC = - DA</t>
  </si>
  <si>
    <t>negts</t>
  </si>
  <si>
    <t>negate if t set</t>
  </si>
  <si>
    <t>DC = - DA if T = true else DA</t>
  </si>
  <si>
    <t>send_data</t>
  </si>
  <si>
    <t>send_address</t>
  </si>
  <si>
    <t>send_we</t>
  </si>
  <si>
    <t>send_wrreq</t>
  </si>
  <si>
    <t>sned_busy</t>
  </si>
  <si>
    <t>recive_data</t>
  </si>
  <si>
    <t>recive_busy</t>
  </si>
  <si>
    <t>recive_ack</t>
  </si>
  <si>
    <t>ext_send_data</t>
  </si>
  <si>
    <t>ext_send_address</t>
  </si>
  <si>
    <t>ext_send_we</t>
  </si>
  <si>
    <t>ext_send_busy</t>
  </si>
  <si>
    <t>ext_send_wrreq</t>
  </si>
  <si>
    <t>size</t>
  </si>
  <si>
    <t>direction</t>
  </si>
  <si>
    <t>discription</t>
  </si>
  <si>
    <t>ucore send out</t>
  </si>
  <si>
    <t>ucore recive</t>
  </si>
  <si>
    <t>ext_recive_data</t>
  </si>
  <si>
    <t>ext_recive_busy</t>
  </si>
  <si>
    <t>ext_recive_ack</t>
  </si>
  <si>
    <t>description</t>
  </si>
  <si>
    <t>if there are data available sender have to set recive_busy to '0' and set data and wait for ack (in this cycle)</t>
  </si>
  <si>
    <t>reciver has to set send_busy to '0' if ready and capture data/address if wrreq (in this cycle) occure</t>
  </si>
  <si>
    <t>notes</t>
  </si>
  <si>
    <t>you should use fifos (for example 256 entrys) to buffer send/recive, because ucore can request some loads and will load it later</t>
  </si>
  <si>
    <t>ucore have much instructions to prevent high register and/or multiple instruction count</t>
  </si>
  <si>
    <t>own stackpointer with instructions (push, rqpop, pop and mixed)</t>
  </si>
  <si>
    <t>pre request of data before load</t>
  </si>
  <si>
    <t>only stall at external memory access (erqld, eld, est, estts, ...)</t>
  </si>
  <si>
    <t>an ucore load (read external memory) will send a write package (with we='0') and wait for a recive package</t>
  </si>
  <si>
    <t>32 Bit address width</t>
  </si>
  <si>
    <t>D = IRQ ENABLE; T = T STORED; I = IRQ; W = SEND BUSY; E = RECIVE BUSY</t>
  </si>
  <si>
    <t>enable pipeline and push (last) address  to external memory</t>
  </si>
  <si>
    <t>push (last) address to external memory</t>
  </si>
  <si>
    <t>vtt</t>
  </si>
  <si>
    <t>overflow to t</t>
  </si>
  <si>
    <t>T = V</t>
  </si>
  <si>
    <t>DC = DC + IMM (Carry out) v = is set at signed overflow</t>
  </si>
  <si>
    <t>DC = DC - IMM (Borrow out) v = is set at signed overflow</t>
  </si>
  <si>
    <t>DC = DB + DA (Carry out) v = is set at signed overflow</t>
  </si>
  <si>
    <t>DC = DB - DA (Borrow out) v = is set at signed overflow</t>
  </si>
  <si>
    <t>DC = DB + DA + T (Carry out) v = is set at signed overflow</t>
  </si>
  <si>
    <t>DC = DB - DA – T + 1 (Borrow out) v = is set at signed overflow</t>
  </si>
  <si>
    <t>DC = DB + Imm (Carry out) v = is set at signed overflow</t>
  </si>
  <si>
    <t>DC = DB – Imm (Borrow out) v = is set at signed overflow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</si>
</sst>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b/>
      <sz val="10"/>
      <name val="Arial"/>
      <family val="2"/>
    </font>
    <font>
      <sz val="12"/>
      <name val="Courier New"/>
      <family val="3"/>
    </font>
    <font>
      <b/>
      <i/>
      <sz val="36"/>
      <name val="Courier New"/>
      <family val="3"/>
    </font>
    <font>
      <b/>
      <sz val="12"/>
      <name val="Courier New"/>
      <family val="3"/>
    </font>
    <font>
      <sz val="10"/>
      <name val="Courier New"/>
      <family val="3"/>
    </font>
    <font>
      <sz val="10"/>
      <color rgb="FFE6E6E6"/>
      <name val="Courier New"/>
      <family val="3"/>
    </font>
    <font>
      <sz val="10"/>
      <color rgb="FF000000"/>
      <name val="Courier New"/>
      <family val="3"/>
    </font>
    <font>
      <b/>
      <sz val="10"/>
      <name val="Courier New"/>
      <family val="3"/>
    </font>
    <font>
      <b/>
      <sz val="10"/>
      <color rgb="FFE6E6E6"/>
      <name val="Courier New"/>
      <family val="3"/>
    </font>
    <font>
      <b/>
      <sz val="10"/>
      <color rgb="FF000000"/>
      <name val="Courier New"/>
      <family val="3"/>
    </font>
    <font>
      <sz val="8"/>
      <name val="Courier New"/>
      <family val="3"/>
    </font>
    <font>
      <sz val="8"/>
      <name val="Arial"/>
      <family val="2"/>
    </font>
    <font>
      <b/>
      <sz val="10"/>
      <color rgb="FFFF0000"/>
      <name val="Courier New"/>
      <family val="3"/>
    </font>
    <font>
      <sz val="10"/>
      <color rgb="FFFF0000"/>
      <name val="Courier New"/>
      <family val="3"/>
    </font>
    <font>
      <b/>
      <sz val="10"/>
      <color rgb="FF0070C0"/>
      <name val="Courier New"/>
      <family val="3"/>
    </font>
    <font>
      <b/>
      <sz val="10"/>
      <color theme="8" tint="-0.249977111117893"/>
      <name val="Courier New"/>
      <family val="3"/>
    </font>
    <font>
      <i/>
      <sz val="10"/>
      <name val="Courier New"/>
      <family val="3"/>
    </font>
    <font>
      <b/>
      <i/>
      <sz val="10"/>
      <color rgb="FFFF0000"/>
      <name val="Courier New"/>
      <family val="3"/>
    </font>
    <font>
      <b/>
      <sz val="10"/>
      <color rgb="FFFF0000"/>
      <name val="Arial"/>
      <family val="2"/>
    </font>
    <font>
      <b/>
      <sz val="10"/>
      <color theme="1"/>
      <name val="Courier New"/>
      <family val="3"/>
    </font>
    <font>
      <b/>
      <sz val="10"/>
      <color theme="9" tint="-0.499984740745262"/>
      <name val="Courier New"/>
      <family val="3"/>
    </font>
    <font>
      <sz val="10"/>
      <color rgb="FFFF0000"/>
      <name val="Arial"/>
      <family val="2"/>
    </font>
    <font>
      <sz val="10"/>
      <color theme="9" tint="-0.499984740745262"/>
      <name val="Courier New"/>
      <family val="3"/>
    </font>
  </fonts>
  <fills count="2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AECF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2" borderId="0" xfId="0" applyFont="1" applyFill="1" applyBorder="1"/>
    <xf numFmtId="0" fontId="7" fillId="0" borderId="0" xfId="0" applyFont="1" applyBorder="1"/>
    <xf numFmtId="0" fontId="5" fillId="0" borderId="3" xfId="0" applyFont="1" applyBorder="1"/>
    <xf numFmtId="0" fontId="5" fillId="0" borderId="4" xfId="0" applyFont="1" applyBorder="1"/>
    <xf numFmtId="49" fontId="5" fillId="0" borderId="0" xfId="0" applyNumberFormat="1" applyFont="1"/>
    <xf numFmtId="0" fontId="5" fillId="0" borderId="2" xfId="0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7" fillId="5" borderId="0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7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0" borderId="9" xfId="0" applyFont="1" applyBorder="1"/>
    <xf numFmtId="0" fontId="5" fillId="0" borderId="9" xfId="0" applyFont="1" applyBorder="1" applyAlignment="1">
      <alignment horizontal="center"/>
    </xf>
    <xf numFmtId="0" fontId="0" fillId="0" borderId="10" xfId="0" applyFont="1" applyBorder="1"/>
    <xf numFmtId="0" fontId="6" fillId="0" borderId="1" xfId="0" applyFont="1" applyBorder="1"/>
    <xf numFmtId="0" fontId="0" fillId="0" borderId="1" xfId="0" applyBorder="1"/>
    <xf numFmtId="49" fontId="5" fillId="0" borderId="6" xfId="0" applyNumberFormat="1" applyFont="1" applyBorder="1"/>
    <xf numFmtId="49" fontId="5" fillId="0" borderId="9" xfId="0" applyNumberFormat="1" applyFont="1" applyBorder="1"/>
    <xf numFmtId="49" fontId="8" fillId="0" borderId="9" xfId="0" applyNumberFormat="1" applyFont="1" applyBorder="1"/>
    <xf numFmtId="0" fontId="0" fillId="0" borderId="9" xfId="0" applyBorder="1"/>
    <xf numFmtId="0" fontId="7" fillId="0" borderId="6" xfId="0" applyFont="1" applyBorder="1"/>
    <xf numFmtId="0" fontId="7" fillId="0" borderId="9" xfId="0" applyFont="1" applyBorder="1"/>
    <xf numFmtId="0" fontId="7" fillId="3" borderId="9" xfId="0" applyFont="1" applyFill="1" applyBorder="1"/>
    <xf numFmtId="0" fontId="7" fillId="4" borderId="9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0" fillId="0" borderId="0" xfId="0" applyBorder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/>
    <xf numFmtId="0" fontId="7" fillId="0" borderId="11" xfId="0" applyFont="1" applyBorder="1"/>
    <xf numFmtId="0" fontId="7" fillId="0" borderId="12" xfId="0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12" xfId="0" applyFont="1" applyBorder="1"/>
    <xf numFmtId="0" fontId="8" fillId="0" borderId="11" xfId="0" applyFont="1" applyBorder="1"/>
    <xf numFmtId="0" fontId="0" fillId="0" borderId="13" xfId="0" applyFont="1" applyBorder="1"/>
    <xf numFmtId="0" fontId="0" fillId="0" borderId="8" xfId="0" applyFont="1" applyBorder="1"/>
    <xf numFmtId="0" fontId="7" fillId="3" borderId="6" xfId="0" applyFont="1" applyFill="1" applyBorder="1"/>
    <xf numFmtId="0" fontId="7" fillId="3" borderId="11" xfId="0" applyFont="1" applyFill="1" applyBorder="1"/>
    <xf numFmtId="0" fontId="7" fillId="4" borderId="6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4" borderId="11" xfId="0" applyFont="1" applyFill="1" applyBorder="1"/>
    <xf numFmtId="0" fontId="4" fillId="0" borderId="5" xfId="0" applyFont="1" applyBorder="1" applyAlignment="1">
      <alignment horizontal="center"/>
    </xf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49" fontId="8" fillId="0" borderId="16" xfId="0" applyNumberFormat="1" applyFont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0" fillId="0" borderId="2" xfId="0" applyBorder="1"/>
    <xf numFmtId="0" fontId="5" fillId="0" borderId="15" xfId="0" applyNumberFormat="1" applyFont="1" applyBorder="1"/>
    <xf numFmtId="1" fontId="0" fillId="0" borderId="15" xfId="0" applyNumberFormat="1" applyBorder="1" applyProtection="1">
      <protection locked="0"/>
    </xf>
    <xf numFmtId="0" fontId="7" fillId="0" borderId="15" xfId="0" applyFont="1" applyBorder="1"/>
    <xf numFmtId="0" fontId="0" fillId="0" borderId="15" xfId="0" applyFont="1" applyBorder="1"/>
    <xf numFmtId="0" fontId="0" fillId="0" borderId="19" xfId="0" applyFont="1" applyBorder="1"/>
    <xf numFmtId="0" fontId="0" fillId="0" borderId="14" xfId="0" applyFont="1" applyBorder="1"/>
    <xf numFmtId="0" fontId="7" fillId="6" borderId="6" xfId="0" applyFont="1" applyFill="1" applyBorder="1"/>
    <xf numFmtId="0" fontId="7" fillId="6" borderId="7" xfId="0" applyFont="1" applyFill="1" applyBorder="1"/>
    <xf numFmtId="0" fontId="7" fillId="6" borderId="9" xfId="0" applyFont="1" applyFill="1" applyBorder="1"/>
    <xf numFmtId="0" fontId="7" fillId="6" borderId="0" xfId="0" applyFont="1" applyFill="1" applyBorder="1"/>
    <xf numFmtId="0" fontId="5" fillId="0" borderId="7" xfId="0" applyFont="1" applyBorder="1" applyAlignment="1">
      <alignment horizontal="center"/>
    </xf>
    <xf numFmtId="49" fontId="8" fillId="0" borderId="6" xfId="0" applyNumberFormat="1" applyFont="1" applyBorder="1"/>
    <xf numFmtId="49" fontId="8" fillId="0" borderId="11" xfId="0" applyNumberFormat="1" applyFont="1" applyBorder="1"/>
    <xf numFmtId="0" fontId="8" fillId="0" borderId="6" xfId="0" applyFont="1" applyBorder="1"/>
    <xf numFmtId="49" fontId="11" fillId="0" borderId="6" xfId="0" applyNumberFormat="1" applyFont="1" applyBorder="1"/>
    <xf numFmtId="49" fontId="11" fillId="0" borderId="9" xfId="0" applyNumberFormat="1" applyFont="1" applyBorder="1"/>
    <xf numFmtId="49" fontId="11" fillId="0" borderId="11" xfId="0" applyNumberFormat="1" applyFont="1" applyBorder="1"/>
    <xf numFmtId="0" fontId="11" fillId="0" borderId="9" xfId="0" applyFont="1" applyBorder="1"/>
    <xf numFmtId="0" fontId="11" fillId="0" borderId="6" xfId="0" applyFont="1" applyBorder="1"/>
    <xf numFmtId="0" fontId="12" fillId="0" borderId="0" xfId="0" applyFont="1" applyBorder="1"/>
    <xf numFmtId="0" fontId="11" fillId="0" borderId="11" xfId="0" applyFont="1" applyBorder="1"/>
    <xf numFmtId="0" fontId="7" fillId="7" borderId="6" xfId="0" applyFont="1" applyFill="1" applyBorder="1"/>
    <xf numFmtId="0" fontId="7" fillId="7" borderId="7" xfId="0" applyFont="1" applyFill="1" applyBorder="1"/>
    <xf numFmtId="0" fontId="7" fillId="7" borderId="9" xfId="0" applyFont="1" applyFill="1" applyBorder="1"/>
    <xf numFmtId="0" fontId="7" fillId="7" borderId="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49" fontId="13" fillId="0" borderId="9" xfId="0" applyNumberFormat="1" applyFont="1" applyBorder="1"/>
    <xf numFmtId="0" fontId="7" fillId="8" borderId="9" xfId="0" applyFont="1" applyFill="1" applyBorder="1"/>
    <xf numFmtId="49" fontId="11" fillId="0" borderId="15" xfId="0" applyNumberFormat="1" applyFont="1" applyBorder="1"/>
    <xf numFmtId="49" fontId="8" fillId="0" borderId="14" xfId="0" applyNumberFormat="1" applyFont="1" applyBorder="1"/>
    <xf numFmtId="49" fontId="8" fillId="0" borderId="0" xfId="0" applyNumberFormat="1" applyFont="1" applyBorder="1"/>
    <xf numFmtId="0" fontId="5" fillId="0" borderId="9" xfId="0" quotePrefix="1" applyFont="1" applyBorder="1"/>
    <xf numFmtId="49" fontId="15" fillId="0" borderId="11" xfId="0" applyNumberFormat="1" applyFont="1" applyBorder="1"/>
    <xf numFmtId="0" fontId="5" fillId="0" borderId="11" xfId="0" quotePrefix="1" applyFont="1" applyBorder="1"/>
    <xf numFmtId="0" fontId="5" fillId="0" borderId="6" xfId="0" quotePrefix="1" applyFont="1" applyBorder="1"/>
    <xf numFmtId="49" fontId="16" fillId="0" borderId="11" xfId="0" applyNumberFormat="1" applyFont="1" applyBorder="1"/>
    <xf numFmtId="0" fontId="5" fillId="0" borderId="6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7" fillId="0" borderId="0" xfId="0" applyFont="1" applyAlignment="1">
      <alignment horizontal="left" vertical="center"/>
    </xf>
    <xf numFmtId="49" fontId="18" fillId="0" borderId="9" xfId="0" applyNumberFormat="1" applyFont="1" applyBorder="1"/>
    <xf numFmtId="0" fontId="5" fillId="0" borderId="19" xfId="0" quotePrefix="1" applyFont="1" applyBorder="1" applyAlignment="1">
      <alignment horizontal="center"/>
    </xf>
    <xf numFmtId="0" fontId="7" fillId="0" borderId="8" xfId="0" applyFont="1" applyBorder="1"/>
    <xf numFmtId="0" fontId="7" fillId="0" borderId="10" xfId="0" applyFont="1" applyBorder="1"/>
    <xf numFmtId="0" fontId="19" fillId="0" borderId="5" xfId="0" applyFont="1" applyBorder="1"/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0" xfId="0" applyFont="1"/>
    <xf numFmtId="0" fontId="0" fillId="0" borderId="1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12" xfId="0" applyFont="1" applyBorder="1"/>
    <xf numFmtId="0" fontId="12" fillId="0" borderId="0" xfId="0" applyFont="1"/>
    <xf numFmtId="0" fontId="11" fillId="0" borderId="0" xfId="0" applyFont="1"/>
    <xf numFmtId="0" fontId="0" fillId="0" borderId="0" xfId="0" applyFont="1" applyAlignment="1">
      <alignment horizontal="left"/>
    </xf>
    <xf numFmtId="0" fontId="11" fillId="0" borderId="15" xfId="0" applyFont="1" applyBorder="1" applyAlignment="1">
      <alignment horizontal="right"/>
    </xf>
    <xf numFmtId="0" fontId="11" fillId="0" borderId="15" xfId="0" applyFont="1" applyBorder="1"/>
    <xf numFmtId="0" fontId="12" fillId="0" borderId="15" xfId="0" applyFont="1" applyBorder="1"/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2" fillId="0" borderId="9" xfId="0" applyFont="1" applyBorder="1"/>
    <xf numFmtId="0" fontId="0" fillId="0" borderId="9" xfId="0" applyFont="1" applyBorder="1"/>
    <xf numFmtId="0" fontId="11" fillId="0" borderId="6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1" fillId="8" borderId="15" xfId="0" applyFont="1" applyFill="1" applyBorder="1" applyAlignment="1">
      <alignment horizontal="right"/>
    </xf>
    <xf numFmtId="0" fontId="11" fillId="8" borderId="15" xfId="0" applyFont="1" applyFill="1" applyBorder="1"/>
    <xf numFmtId="0" fontId="11" fillId="12" borderId="15" xfId="0" applyFont="1" applyFill="1" applyBorder="1" applyAlignment="1">
      <alignment horizontal="right"/>
    </xf>
    <xf numFmtId="0" fontId="11" fillId="12" borderId="15" xfId="0" applyFont="1" applyFill="1" applyBorder="1"/>
    <xf numFmtId="0" fontId="5" fillId="12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10" borderId="16" xfId="0" applyFont="1" applyFill="1" applyBorder="1"/>
    <xf numFmtId="0" fontId="0" fillId="10" borderId="17" xfId="0" applyFont="1" applyFill="1" applyBorder="1"/>
    <xf numFmtId="0" fontId="5" fillId="10" borderId="18" xfId="0" applyFont="1" applyFill="1" applyBorder="1"/>
    <xf numFmtId="0" fontId="5" fillId="14" borderId="5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1" fillId="0" borderId="14" xfId="0" applyFont="1" applyBorder="1"/>
    <xf numFmtId="0" fontId="8" fillId="0" borderId="0" xfId="0" applyFont="1" applyAlignment="1">
      <alignment horizontal="center"/>
    </xf>
    <xf numFmtId="49" fontId="20" fillId="0" borderId="9" xfId="0" applyNumberFormat="1" applyFont="1" applyBorder="1"/>
    <xf numFmtId="49" fontId="21" fillId="0" borderId="9" xfId="0" applyNumberFormat="1" applyFont="1" applyBorder="1"/>
    <xf numFmtId="0" fontId="0" fillId="0" borderId="15" xfId="0" applyFont="1" applyFill="1" applyBorder="1"/>
    <xf numFmtId="0" fontId="0" fillId="0" borderId="14" xfId="0" applyFont="1" applyFill="1" applyBorder="1"/>
    <xf numFmtId="0" fontId="0" fillId="0" borderId="19" xfId="0" applyFont="1" applyFill="1" applyBorder="1"/>
    <xf numFmtId="0" fontId="7" fillId="2" borderId="8" xfId="0" applyFont="1" applyFill="1" applyBorder="1"/>
    <xf numFmtId="0" fontId="7" fillId="2" borderId="10" xfId="0" applyFont="1" applyFill="1" applyBorder="1"/>
    <xf numFmtId="0" fontId="7" fillId="2" borderId="13" xfId="0" applyFont="1" applyFill="1" applyBorder="1"/>
    <xf numFmtId="0" fontId="22" fillId="0" borderId="5" xfId="0" applyFont="1" applyBorder="1"/>
    <xf numFmtId="0" fontId="0" fillId="0" borderId="0" xfId="0" applyFont="1" applyFill="1" applyBorder="1"/>
    <xf numFmtId="0" fontId="0" fillId="0" borderId="18" xfId="0" applyFont="1" applyBorder="1"/>
    <xf numFmtId="0" fontId="7" fillId="0" borderId="0" xfId="0" applyFont="1" applyFill="1" applyBorder="1"/>
    <xf numFmtId="0" fontId="13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18" xfId="0" applyFont="1" applyBorder="1"/>
    <xf numFmtId="0" fontId="5" fillId="0" borderId="15" xfId="0" applyFont="1" applyFill="1" applyBorder="1"/>
    <xf numFmtId="0" fontId="5" fillId="0" borderId="19" xfId="0" applyFont="1" applyFill="1" applyBorder="1"/>
    <xf numFmtId="0" fontId="23" fillId="0" borderId="15" xfId="0" applyFont="1" applyBorder="1"/>
    <xf numFmtId="49" fontId="21" fillId="0" borderId="15" xfId="0" applyNumberFormat="1" applyFont="1" applyBorder="1"/>
    <xf numFmtId="0" fontId="23" fillId="0" borderId="19" xfId="0" applyFont="1" applyBorder="1"/>
    <xf numFmtId="0" fontId="5" fillId="0" borderId="16" xfId="0" applyFont="1" applyBorder="1"/>
    <xf numFmtId="0" fontId="8" fillId="0" borderId="5" xfId="0" applyFont="1" applyBorder="1"/>
    <xf numFmtId="0" fontId="8" fillId="0" borderId="16" xfId="0" applyFont="1" applyBorder="1"/>
    <xf numFmtId="0" fontId="8" fillId="0" borderId="5" xfId="0" applyFont="1" applyBorder="1" applyAlignment="1">
      <alignment horizontal="center"/>
    </xf>
    <xf numFmtId="0" fontId="5" fillId="16" borderId="9" xfId="0" applyFont="1" applyFill="1" applyBorder="1"/>
    <xf numFmtId="0" fontId="5" fillId="8" borderId="9" xfId="0" applyFont="1" applyFill="1" applyBorder="1"/>
    <xf numFmtId="0" fontId="5" fillId="12" borderId="9" xfId="0" applyFont="1" applyFill="1" applyBorder="1"/>
    <xf numFmtId="0" fontId="5" fillId="12" borderId="14" xfId="0" applyFont="1" applyFill="1" applyBorder="1"/>
    <xf numFmtId="0" fontId="5" fillId="12" borderId="19" xfId="0" applyFont="1" applyFill="1" applyBorder="1"/>
    <xf numFmtId="0" fontId="5" fillId="8" borderId="19" xfId="0" applyFont="1" applyFill="1" applyBorder="1"/>
    <xf numFmtId="0" fontId="5" fillId="16" borderId="14" xfId="0" applyFont="1" applyFill="1" applyBorder="1"/>
    <xf numFmtId="0" fontId="5" fillId="16" borderId="19" xfId="0" applyFont="1" applyFill="1" applyBorder="1"/>
    <xf numFmtId="0" fontId="5" fillId="10" borderId="14" xfId="0" applyFont="1" applyFill="1" applyBorder="1"/>
    <xf numFmtId="0" fontId="5" fillId="10" borderId="19" xfId="0" applyFont="1" applyFill="1" applyBorder="1"/>
    <xf numFmtId="0" fontId="5" fillId="10" borderId="9" xfId="0" applyFont="1" applyFill="1" applyBorder="1"/>
    <xf numFmtId="0" fontId="5" fillId="17" borderId="5" xfId="0" applyFont="1" applyFill="1" applyBorder="1"/>
    <xf numFmtId="0" fontId="5" fillId="9" borderId="5" xfId="0" applyFont="1" applyFill="1" applyBorder="1"/>
    <xf numFmtId="0" fontId="5" fillId="9" borderId="9" xfId="0" applyFont="1" applyFill="1" applyBorder="1"/>
    <xf numFmtId="0" fontId="5" fillId="17" borderId="9" xfId="0" applyFont="1" applyFill="1" applyBorder="1"/>
    <xf numFmtId="0" fontId="5" fillId="19" borderId="10" xfId="0" applyFont="1" applyFill="1" applyBorder="1"/>
    <xf numFmtId="0" fontId="5" fillId="19" borderId="9" xfId="0" applyFont="1" applyFill="1" applyBorder="1"/>
    <xf numFmtId="0" fontId="5" fillId="18" borderId="14" xfId="0" applyFont="1" applyFill="1" applyBorder="1"/>
    <xf numFmtId="0" fontId="5" fillId="18" borderId="19" xfId="0" applyFont="1" applyFill="1" applyBorder="1"/>
    <xf numFmtId="0" fontId="5" fillId="18" borderId="9" xfId="0" applyFont="1" applyFill="1" applyBorder="1"/>
    <xf numFmtId="0" fontId="5" fillId="8" borderId="15" xfId="0" applyFont="1" applyFill="1" applyBorder="1"/>
    <xf numFmtId="0" fontId="5" fillId="0" borderId="14" xfId="0" applyFont="1" applyFill="1" applyBorder="1"/>
    <xf numFmtId="0" fontId="5" fillId="0" borderId="5" xfId="0" applyFont="1" applyFill="1" applyBorder="1"/>
    <xf numFmtId="0" fontId="7" fillId="2" borderId="17" xfId="0" applyFont="1" applyFill="1" applyBorder="1"/>
    <xf numFmtId="0" fontId="0" fillId="0" borderId="7" xfId="0" applyBorder="1"/>
    <xf numFmtId="0" fontId="5" fillId="0" borderId="7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quotePrefix="1" applyFont="1" applyBorder="1"/>
    <xf numFmtId="0" fontId="5" fillId="0" borderId="15" xfId="0" quotePrefix="1" applyFont="1" applyBorder="1"/>
    <xf numFmtId="0" fontId="5" fillId="0" borderId="19" xfId="0" quotePrefix="1" applyFont="1" applyBorder="1"/>
    <xf numFmtId="0" fontId="0" fillId="0" borderId="5" xfId="0" applyFont="1" applyBorder="1"/>
    <xf numFmtId="0" fontId="0" fillId="0" borderId="17" xfId="0" applyFont="1" applyBorder="1"/>
    <xf numFmtId="0" fontId="8" fillId="0" borderId="0" xfId="0" applyFont="1" applyBorder="1"/>
    <xf numFmtId="0" fontId="23" fillId="0" borderId="0" xfId="0" applyFont="1" applyBorder="1"/>
    <xf numFmtId="49" fontId="21" fillId="0" borderId="0" xfId="0" applyNumberFormat="1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/>
    <xf numFmtId="0" fontId="13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16" borderId="15" xfId="0" applyFont="1" applyFill="1" applyBorder="1"/>
    <xf numFmtId="0" fontId="5" fillId="16" borderId="5" xfId="0" applyFont="1" applyFill="1" applyBorder="1"/>
    <xf numFmtId="0" fontId="12" fillId="12" borderId="15" xfId="0" applyFont="1" applyFill="1" applyBorder="1" applyAlignment="1">
      <alignment horizontal="right"/>
    </xf>
    <xf numFmtId="0" fontId="11" fillId="12" borderId="15" xfId="0" applyFont="1" applyFill="1" applyBorder="1" applyAlignment="1">
      <alignment horizontal="left"/>
    </xf>
    <xf numFmtId="0" fontId="11" fillId="12" borderId="19" xfId="0" applyFont="1" applyFill="1" applyBorder="1" applyAlignment="1">
      <alignment horizontal="right"/>
    </xf>
    <xf numFmtId="0" fontId="8" fillId="0" borderId="0" xfId="0" applyFont="1"/>
    <xf numFmtId="0" fontId="13" fillId="0" borderId="0" xfId="0" applyFont="1"/>
    <xf numFmtId="0" fontId="5" fillId="0" borderId="5" xfId="0" applyFont="1" applyBorder="1"/>
    <xf numFmtId="0" fontId="5" fillId="13" borderId="16" xfId="0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Standard" xfId="0" builtinId="0"/>
    <cellStyle name="TableStyleLight1" xfId="1"/>
  </cellStyles>
  <dxfs count="15">
    <dxf>
      <font>
        <color theme="4" tint="-0.499984740745262"/>
      </font>
    </dxf>
    <dxf>
      <font>
        <color theme="3" tint="-0.24994659260841701"/>
      </font>
    </dxf>
    <dxf>
      <font>
        <b/>
        <sz val="10"/>
        <name val="Arial"/>
      </font>
    </dxf>
    <dxf>
      <font>
        <color theme="4" tint="-0.499984740745262"/>
      </font>
    </dxf>
    <dxf>
      <font>
        <color theme="3" tint="-0.24994659260841701"/>
      </font>
    </dxf>
    <dxf>
      <font>
        <color theme="4" tint="-0.499984740745262"/>
      </font>
    </dxf>
    <dxf>
      <font>
        <color theme="3" tint="-0.24994659260841701"/>
      </font>
    </dxf>
    <dxf>
      <font>
        <color theme="4" tint="-0.499984740745262"/>
      </font>
    </dxf>
    <dxf>
      <font>
        <color theme="3" tint="-0.24994659260841701"/>
      </font>
    </dxf>
    <dxf>
      <font>
        <color theme="4" tint="-0.499984740745262"/>
      </font>
    </dxf>
    <dxf>
      <font>
        <color theme="3" tint="-0.24994659260841701"/>
      </font>
    </dxf>
    <dxf>
      <font>
        <b/>
        <sz val="10"/>
        <name val="Arial"/>
      </font>
    </dxf>
    <dxf>
      <font>
        <b/>
        <sz val="10"/>
        <name val="Arial"/>
      </font>
    </dxf>
    <dxf>
      <font>
        <b/>
        <sz val="10"/>
        <name val="Arial"/>
      </font>
    </dxf>
    <dxf>
      <font>
        <b/>
        <sz val="10"/>
        <name val="Arial"/>
      </font>
    </dxf>
  </dxfs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20</xdr:row>
      <xdr:rowOff>78441</xdr:rowOff>
    </xdr:from>
    <xdr:to>
      <xdr:col>5</xdr:col>
      <xdr:colOff>324970</xdr:colOff>
      <xdr:row>45</xdr:row>
      <xdr:rowOff>123265</xdr:rowOff>
    </xdr:to>
    <xdr:cxnSp macro="">
      <xdr:nvCxnSpPr>
        <xdr:cNvPr id="7" name="Straight Arrow Connector 6"/>
        <xdr:cNvCxnSpPr/>
      </xdr:nvCxnSpPr>
      <xdr:spPr>
        <a:xfrm>
          <a:off x="7541559" y="3350559"/>
          <a:ext cx="33617" cy="412376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448235</xdr:colOff>
      <xdr:row>23</xdr:row>
      <xdr:rowOff>56030</xdr:rowOff>
    </xdr:from>
    <xdr:to>
      <xdr:col>7</xdr:col>
      <xdr:colOff>470647</xdr:colOff>
      <xdr:row>45</xdr:row>
      <xdr:rowOff>100853</xdr:rowOff>
    </xdr:to>
    <xdr:cxnSp macro="">
      <xdr:nvCxnSpPr>
        <xdr:cNvPr id="11" name="Straight Arrow Connector 10"/>
        <xdr:cNvCxnSpPr/>
      </xdr:nvCxnSpPr>
      <xdr:spPr>
        <a:xfrm>
          <a:off x="11407588" y="3787589"/>
          <a:ext cx="22412" cy="317126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22412</xdr:colOff>
      <xdr:row>32</xdr:row>
      <xdr:rowOff>22411</xdr:rowOff>
    </xdr:from>
    <xdr:to>
      <xdr:col>5</xdr:col>
      <xdr:colOff>2028265</xdr:colOff>
      <xdr:row>47</xdr:row>
      <xdr:rowOff>0</xdr:rowOff>
    </xdr:to>
    <xdr:cxnSp macro="">
      <xdr:nvCxnSpPr>
        <xdr:cNvPr id="14" name="Straight Arrow Connector 13"/>
        <xdr:cNvCxnSpPr/>
      </xdr:nvCxnSpPr>
      <xdr:spPr>
        <a:xfrm flipH="1">
          <a:off x="4146177" y="5199529"/>
          <a:ext cx="5132294" cy="2476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168088</xdr:colOff>
      <xdr:row>13</xdr:row>
      <xdr:rowOff>33618</xdr:rowOff>
    </xdr:from>
    <xdr:to>
      <xdr:col>2</xdr:col>
      <xdr:colOff>190500</xdr:colOff>
      <xdr:row>45</xdr:row>
      <xdr:rowOff>156882</xdr:rowOff>
    </xdr:to>
    <xdr:cxnSp macro="">
      <xdr:nvCxnSpPr>
        <xdr:cNvPr id="23" name="Straight Arrow Connector 22"/>
        <xdr:cNvCxnSpPr/>
      </xdr:nvCxnSpPr>
      <xdr:spPr>
        <a:xfrm>
          <a:off x="2734235" y="2196353"/>
          <a:ext cx="22412" cy="53003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1221441</xdr:colOff>
      <xdr:row>12</xdr:row>
      <xdr:rowOff>56029</xdr:rowOff>
    </xdr:from>
    <xdr:to>
      <xdr:col>3</xdr:col>
      <xdr:colOff>1367117</xdr:colOff>
      <xdr:row>46</xdr:row>
      <xdr:rowOff>0</xdr:rowOff>
    </xdr:to>
    <xdr:cxnSp macro="">
      <xdr:nvCxnSpPr>
        <xdr:cNvPr id="24" name="Straight Arrow Connector 23"/>
        <xdr:cNvCxnSpPr/>
      </xdr:nvCxnSpPr>
      <xdr:spPr>
        <a:xfrm flipV="1">
          <a:off x="3787588" y="2061882"/>
          <a:ext cx="1703294" cy="54460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1665196</xdr:colOff>
      <xdr:row>38</xdr:row>
      <xdr:rowOff>85165</xdr:rowOff>
    </xdr:from>
    <xdr:to>
      <xdr:col>9</xdr:col>
      <xdr:colOff>11205</xdr:colOff>
      <xdr:row>38</xdr:row>
      <xdr:rowOff>89647</xdr:rowOff>
    </xdr:to>
    <xdr:cxnSp macro="">
      <xdr:nvCxnSpPr>
        <xdr:cNvPr id="33" name="Straight Arrow Connector 32"/>
        <xdr:cNvCxnSpPr/>
      </xdr:nvCxnSpPr>
      <xdr:spPr>
        <a:xfrm flipH="1" flipV="1">
          <a:off x="10954872" y="6248400"/>
          <a:ext cx="2525804" cy="44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437030</xdr:colOff>
      <xdr:row>12</xdr:row>
      <xdr:rowOff>100853</xdr:rowOff>
    </xdr:from>
    <xdr:to>
      <xdr:col>6</xdr:col>
      <xdr:colOff>1243854</xdr:colOff>
      <xdr:row>12</xdr:row>
      <xdr:rowOff>100853</xdr:rowOff>
    </xdr:to>
    <xdr:cxnSp macro="">
      <xdr:nvCxnSpPr>
        <xdr:cNvPr id="46" name="Straight Arrow Connector 45"/>
        <xdr:cNvCxnSpPr/>
      </xdr:nvCxnSpPr>
      <xdr:spPr>
        <a:xfrm flipH="1">
          <a:off x="3003177" y="2106706"/>
          <a:ext cx="753035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26"/>
  <sheetViews>
    <sheetView tabSelected="1" topLeftCell="B1" zoomScale="85" zoomScaleNormal="85" workbookViewId="0">
      <selection activeCell="E21" sqref="E21"/>
    </sheetView>
  </sheetViews>
  <sheetFormatPr baseColWidth="10" defaultColWidth="9.140625" defaultRowHeight="15.75" x14ac:dyDescent="0.25"/>
  <cols>
    <col min="1" max="2" width="11.5703125" style="1"/>
    <col min="3" max="3" width="44.85546875" style="1"/>
    <col min="4" max="4" width="23.140625" style="2" customWidth="1"/>
    <col min="5" max="5" width="143.140625" style="1" customWidth="1"/>
    <col min="6" max="1025" width="11.5703125" style="1"/>
  </cols>
  <sheetData>
    <row r="2" spans="3:5" ht="47.25" x14ac:dyDescent="0.75">
      <c r="D2" s="3" t="s">
        <v>0</v>
      </c>
    </row>
    <row r="3" spans="3:5" x14ac:dyDescent="0.25">
      <c r="E3" s="119" t="s">
        <v>367</v>
      </c>
    </row>
    <row r="5" spans="3:5" ht="16.5" x14ac:dyDescent="0.3">
      <c r="C5" s="61" t="s">
        <v>1</v>
      </c>
      <c r="D5" s="61" t="s">
        <v>2</v>
      </c>
      <c r="E5" s="61" t="s">
        <v>3</v>
      </c>
    </row>
    <row r="6" spans="3:5" x14ac:dyDescent="0.25">
      <c r="C6" s="1" t="s">
        <v>349</v>
      </c>
      <c r="D6" s="4" t="s">
        <v>350</v>
      </c>
      <c r="E6" s="4" t="s">
        <v>547</v>
      </c>
    </row>
    <row r="7" spans="3:5" x14ac:dyDescent="0.25">
      <c r="C7" s="1" t="s">
        <v>4</v>
      </c>
      <c r="D7" s="4">
        <v>8</v>
      </c>
      <c r="E7" s="4" t="s">
        <v>5</v>
      </c>
    </row>
    <row r="8" spans="3:5" x14ac:dyDescent="0.25">
      <c r="C8" s="1" t="s">
        <v>6</v>
      </c>
      <c r="D8" s="4" t="s">
        <v>7</v>
      </c>
      <c r="E8" s="4"/>
    </row>
    <row r="9" spans="3:5" x14ac:dyDescent="0.25">
      <c r="C9" s="1" t="s">
        <v>25</v>
      </c>
      <c r="D9" s="4">
        <v>6</v>
      </c>
      <c r="E9" s="4" t="s">
        <v>348</v>
      </c>
    </row>
    <row r="10" spans="3:5" x14ac:dyDescent="0.25">
      <c r="C10" s="1" t="s">
        <v>8</v>
      </c>
      <c r="D10" s="4" t="s">
        <v>9</v>
      </c>
      <c r="E10" s="4" t="s">
        <v>548</v>
      </c>
    </row>
    <row r="11" spans="3:5" x14ac:dyDescent="0.25">
      <c r="C11" s="1" t="s">
        <v>10</v>
      </c>
      <c r="D11" s="4" t="s">
        <v>9</v>
      </c>
      <c r="E11" s="4" t="s">
        <v>11</v>
      </c>
    </row>
    <row r="12" spans="3:5" x14ac:dyDescent="0.25">
      <c r="C12" s="1" t="s">
        <v>12</v>
      </c>
      <c r="D12" s="4" t="s">
        <v>13</v>
      </c>
      <c r="E12" s="4" t="s">
        <v>14</v>
      </c>
    </row>
    <row r="13" spans="3:5" x14ac:dyDescent="0.25">
      <c r="C13" s="1" t="s">
        <v>15</v>
      </c>
      <c r="D13" s="4" t="s">
        <v>13</v>
      </c>
      <c r="E13" s="4" t="s">
        <v>366</v>
      </c>
    </row>
    <row r="14" spans="3:5" x14ac:dyDescent="0.25">
      <c r="C14" s="1" t="s">
        <v>16</v>
      </c>
      <c r="D14" s="4" t="s">
        <v>9</v>
      </c>
      <c r="E14" s="4" t="s">
        <v>549</v>
      </c>
    </row>
    <row r="15" spans="3:5" x14ac:dyDescent="0.25">
      <c r="C15" s="1" t="s">
        <v>17</v>
      </c>
      <c r="D15" s="4" t="s">
        <v>9</v>
      </c>
      <c r="E15" s="4" t="s">
        <v>550</v>
      </c>
    </row>
    <row r="16" spans="3:5" x14ac:dyDescent="0.25">
      <c r="C16" s="1" t="s">
        <v>18</v>
      </c>
      <c r="D16" s="4">
        <v>1</v>
      </c>
      <c r="E16" s="4" t="s">
        <v>19</v>
      </c>
    </row>
    <row r="17" spans="3:5" x14ac:dyDescent="0.25">
      <c r="C17" s="1" t="s">
        <v>20</v>
      </c>
      <c r="D17" s="4" t="s">
        <v>9</v>
      </c>
      <c r="E17" s="4" t="s">
        <v>347</v>
      </c>
    </row>
    <row r="18" spans="3:5" x14ac:dyDescent="0.25">
      <c r="C18" s="1" t="s">
        <v>22</v>
      </c>
      <c r="D18" s="4" t="s">
        <v>9</v>
      </c>
      <c r="E18" s="4" t="s">
        <v>384</v>
      </c>
    </row>
    <row r="19" spans="3:5" x14ac:dyDescent="0.25">
      <c r="C19" s="1" t="s">
        <v>23</v>
      </c>
      <c r="D19" s="4" t="s">
        <v>9</v>
      </c>
      <c r="E19" s="4" t="s">
        <v>385</v>
      </c>
    </row>
    <row r="20" spans="3:5" x14ac:dyDescent="0.25">
      <c r="C20" s="1" t="s">
        <v>24</v>
      </c>
      <c r="D20" s="4" t="s">
        <v>9</v>
      </c>
      <c r="E20" s="4" t="s">
        <v>552</v>
      </c>
    </row>
    <row r="21" spans="3:5" x14ac:dyDescent="0.25">
      <c r="C21" s="1" t="s">
        <v>346</v>
      </c>
      <c r="D21" s="4" t="s">
        <v>13</v>
      </c>
      <c r="E21" s="4" t="s">
        <v>368</v>
      </c>
    </row>
    <row r="22" spans="3:5" x14ac:dyDescent="0.25">
      <c r="C22" s="1" t="s">
        <v>345</v>
      </c>
      <c r="D22" s="4" t="s">
        <v>9</v>
      </c>
      <c r="E22" s="4" t="s">
        <v>356</v>
      </c>
    </row>
    <row r="23" spans="3:5" x14ac:dyDescent="0.25">
      <c r="C23" s="1" t="s">
        <v>364</v>
      </c>
      <c r="D23" s="4" t="s">
        <v>13</v>
      </c>
      <c r="E23" s="4"/>
    </row>
    <row r="24" spans="3:5" x14ac:dyDescent="0.25">
      <c r="C24" s="1" t="s">
        <v>365</v>
      </c>
      <c r="D24" s="4" t="s">
        <v>13</v>
      </c>
      <c r="E24" s="4"/>
    </row>
    <row r="25" spans="3:5" x14ac:dyDescent="0.25">
      <c r="C25" s="1" t="s">
        <v>21</v>
      </c>
      <c r="D25" s="4" t="s">
        <v>9</v>
      </c>
      <c r="E25" s="4" t="s">
        <v>329</v>
      </c>
    </row>
    <row r="26" spans="3:5" x14ac:dyDescent="0.25">
      <c r="C26" s="1" t="s">
        <v>439</v>
      </c>
      <c r="D26" s="4" t="s">
        <v>468</v>
      </c>
      <c r="E26" s="4" t="s">
        <v>445</v>
      </c>
    </row>
  </sheetData>
  <pageMargins left="0.78749999999999998" right="0.78749999999999998" top="1.0249999999999999" bottom="1.0249999999999999" header="0.78749999999999998" footer="0.78749999999999998"/>
  <pageSetup paperSize="9" scale="59" firstPageNumber="0" fitToHeight="0" orientation="landscape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0"/>
  <sheetViews>
    <sheetView zoomScale="80" zoomScaleNormal="80" workbookViewId="0">
      <selection activeCell="R64" sqref="R64"/>
    </sheetView>
  </sheetViews>
  <sheetFormatPr baseColWidth="10" defaultColWidth="9.140625" defaultRowHeight="13.5" outlineLevelRow="1" x14ac:dyDescent="0.25"/>
  <cols>
    <col min="1" max="1" width="30.42578125" style="26" customWidth="1"/>
    <col min="2" max="2" width="10" style="42" customWidth="1"/>
    <col min="3" max="3" width="0" style="11" hidden="1"/>
    <col min="4" max="4" width="9" style="31" hidden="1" customWidth="1"/>
    <col min="5" max="5" width="12.42578125" style="18" hidden="1" customWidth="1"/>
    <col min="6" max="6" width="37.28515625" style="34" customWidth="1"/>
    <col min="7" max="7" width="16.5703125" style="34" customWidth="1"/>
    <col min="8" max="8" width="2.5703125" style="14"/>
    <col min="9" max="11" width="2.5703125" style="6"/>
    <col min="12" max="12" width="2.5703125" style="38"/>
    <col min="13" max="15" width="2.5703125" style="7"/>
    <col min="16" max="16" width="2.5703125" style="14"/>
    <col min="17" max="19" width="2.5703125" style="6"/>
    <col min="20" max="20" width="2.5703125" style="38"/>
    <col min="21" max="23" width="2.5703125" style="7"/>
    <col min="24" max="24" width="16" style="26"/>
    <col min="25" max="25" width="16.5703125" style="26" customWidth="1"/>
    <col min="26" max="26" width="22" style="26" customWidth="1"/>
    <col min="27" max="27" width="20.85546875" style="29" customWidth="1"/>
    <col min="28" max="28" width="8.7109375" style="42"/>
    <col min="29" max="29" width="11.28515625" style="27" customWidth="1"/>
    <col min="30" max="30" width="14.140625" style="27" customWidth="1"/>
    <col min="31" max="31" width="20" style="27"/>
    <col min="32" max="32" width="13.5703125" style="27" customWidth="1"/>
    <col min="33" max="33" width="50.85546875" style="27" customWidth="1"/>
    <col min="34" max="34" width="196" style="27" customWidth="1"/>
  </cols>
  <sheetData>
    <row r="1" spans="1:34" x14ac:dyDescent="0.25">
      <c r="B1" s="41"/>
      <c r="C1" s="22"/>
      <c r="D1" s="23"/>
      <c r="E1" s="23"/>
      <c r="F1" s="33"/>
      <c r="G1" s="33"/>
      <c r="H1" s="12">
        <v>1</v>
      </c>
      <c r="I1" s="13">
        <v>1</v>
      </c>
      <c r="J1" s="13">
        <v>1</v>
      </c>
      <c r="K1" s="13">
        <v>1</v>
      </c>
      <c r="L1" s="37">
        <v>1</v>
      </c>
      <c r="M1" s="24">
        <v>1</v>
      </c>
      <c r="N1" s="24"/>
      <c r="O1" s="24"/>
      <c r="P1" s="12"/>
      <c r="Q1" s="13"/>
      <c r="R1" s="13"/>
      <c r="S1" s="13"/>
      <c r="T1" s="37"/>
      <c r="U1" s="24"/>
      <c r="V1" s="24"/>
      <c r="W1" s="24"/>
      <c r="X1" s="21"/>
      <c r="Y1" s="21"/>
      <c r="Z1" s="21"/>
      <c r="AA1" s="44"/>
      <c r="AB1" s="41"/>
      <c r="AC1" s="25"/>
      <c r="AD1" s="25"/>
      <c r="AE1" s="25"/>
      <c r="AF1" s="25"/>
      <c r="AG1" s="25"/>
      <c r="AH1" s="25"/>
    </row>
    <row r="2" spans="1:34" x14ac:dyDescent="0.25">
      <c r="C2" s="17"/>
      <c r="D2" s="18"/>
      <c r="H2" s="15">
        <v>5</v>
      </c>
      <c r="I2" s="16">
        <v>4</v>
      </c>
      <c r="J2" s="16">
        <v>3</v>
      </c>
      <c r="K2" s="16">
        <v>2</v>
      </c>
      <c r="L2" s="47">
        <v>1</v>
      </c>
      <c r="M2" s="48">
        <v>0</v>
      </c>
      <c r="N2" s="48">
        <v>9</v>
      </c>
      <c r="O2" s="48">
        <v>8</v>
      </c>
      <c r="P2" s="15">
        <v>7</v>
      </c>
      <c r="Q2" s="16">
        <v>6</v>
      </c>
      <c r="R2" s="16">
        <v>5</v>
      </c>
      <c r="S2" s="16">
        <v>4</v>
      </c>
      <c r="T2" s="47">
        <v>3</v>
      </c>
      <c r="U2" s="48">
        <v>2</v>
      </c>
      <c r="V2" s="48">
        <v>1</v>
      </c>
      <c r="W2" s="48">
        <v>0</v>
      </c>
    </row>
    <row r="3" spans="1:34" s="68" customFormat="1" ht="27" customHeight="1" x14ac:dyDescent="0.25">
      <c r="A3" s="67" t="s">
        <v>26</v>
      </c>
      <c r="B3" s="66" t="s">
        <v>27</v>
      </c>
      <c r="D3" s="69"/>
      <c r="E3" s="69"/>
      <c r="F3" s="70" t="s">
        <v>288</v>
      </c>
      <c r="G3" s="70" t="s">
        <v>28</v>
      </c>
      <c r="H3" s="71" t="s">
        <v>29</v>
      </c>
      <c r="I3" s="72" t="s">
        <v>30</v>
      </c>
      <c r="J3" s="72" t="s">
        <v>31</v>
      </c>
      <c r="K3" s="72" t="s">
        <v>32</v>
      </c>
      <c r="L3" s="73" t="s">
        <v>33</v>
      </c>
      <c r="M3" s="74" t="s">
        <v>34</v>
      </c>
      <c r="N3" s="74">
        <v>9</v>
      </c>
      <c r="O3" s="74">
        <v>8</v>
      </c>
      <c r="P3" s="71">
        <v>7</v>
      </c>
      <c r="Q3" s="72">
        <v>6</v>
      </c>
      <c r="R3" s="72">
        <v>5</v>
      </c>
      <c r="S3" s="72">
        <v>4</v>
      </c>
      <c r="T3" s="73">
        <v>3</v>
      </c>
      <c r="U3" s="74">
        <v>2</v>
      </c>
      <c r="V3" s="74">
        <v>1</v>
      </c>
      <c r="W3" s="74">
        <v>0</v>
      </c>
      <c r="X3" s="67" t="s">
        <v>35</v>
      </c>
      <c r="Y3" s="117" t="s">
        <v>362</v>
      </c>
      <c r="Z3" s="117" t="s">
        <v>358</v>
      </c>
      <c r="AA3" s="117" t="s">
        <v>357</v>
      </c>
      <c r="AB3" s="66" t="s">
        <v>36</v>
      </c>
      <c r="AC3" s="118" t="s">
        <v>359</v>
      </c>
      <c r="AD3" s="118" t="s">
        <v>360</v>
      </c>
      <c r="AE3" s="75" t="s">
        <v>37</v>
      </c>
      <c r="AF3" s="75" t="s">
        <v>38</v>
      </c>
      <c r="AG3" s="75" t="s">
        <v>361</v>
      </c>
      <c r="AH3" s="75" t="s">
        <v>39</v>
      </c>
    </row>
    <row r="4" spans="1:34" s="22" customFormat="1" x14ac:dyDescent="0.25">
      <c r="A4" s="44" t="s">
        <v>40</v>
      </c>
      <c r="B4" s="63"/>
      <c r="C4" s="23">
        <f t="shared" ref="C4:C24" si="0">IF(B4&lt;&gt;"",1,0)</f>
        <v>0</v>
      </c>
      <c r="D4" s="23">
        <f>IF(A4&lt;&gt;"",1,0)</f>
        <v>1</v>
      </c>
      <c r="E4" s="18">
        <f t="shared" ref="E4:E67" si="1">IF(B4&lt;&gt;"",1,0)</f>
        <v>0</v>
      </c>
      <c r="F4" s="91" t="s">
        <v>224</v>
      </c>
      <c r="G4" s="88" t="s">
        <v>41</v>
      </c>
      <c r="H4" s="12">
        <v>0</v>
      </c>
      <c r="I4" s="13">
        <v>0</v>
      </c>
      <c r="J4" s="13">
        <v>0</v>
      </c>
      <c r="K4" s="13">
        <v>0</v>
      </c>
      <c r="L4" s="37">
        <v>0</v>
      </c>
      <c r="M4" s="24" t="s">
        <v>32</v>
      </c>
      <c r="N4" s="24" t="s">
        <v>32</v>
      </c>
      <c r="O4" s="24" t="s">
        <v>32</v>
      </c>
      <c r="P4" s="12" t="s">
        <v>42</v>
      </c>
      <c r="Q4" s="13" t="s">
        <v>42</v>
      </c>
      <c r="R4" s="13" t="s">
        <v>42</v>
      </c>
      <c r="S4" s="13" t="s">
        <v>42</v>
      </c>
      <c r="T4" s="37" t="s">
        <v>42</v>
      </c>
      <c r="U4" s="24" t="s">
        <v>42</v>
      </c>
      <c r="V4" s="24" t="s">
        <v>42</v>
      </c>
      <c r="W4" s="24" t="s">
        <v>42</v>
      </c>
      <c r="X4" s="21" t="s">
        <v>338</v>
      </c>
      <c r="Y4" s="44"/>
      <c r="Z4" s="112" t="s">
        <v>352</v>
      </c>
      <c r="AA4" s="114">
        <v>16</v>
      </c>
      <c r="AB4" s="41"/>
      <c r="AC4" s="25"/>
      <c r="AD4" s="25"/>
      <c r="AE4" s="25" t="s">
        <v>43</v>
      </c>
      <c r="AF4" s="25"/>
      <c r="AG4" s="25" t="s">
        <v>44</v>
      </c>
      <c r="AH4" s="25" t="s">
        <v>45</v>
      </c>
    </row>
    <row r="5" spans="1:34" s="43" customFormat="1" x14ac:dyDescent="0.25">
      <c r="A5" s="29" t="s">
        <v>40</v>
      </c>
      <c r="B5" s="64"/>
      <c r="C5" s="18">
        <f t="shared" si="0"/>
        <v>0</v>
      </c>
      <c r="D5" s="18">
        <f t="shared" ref="D5:D68" si="2">IF(A5&lt;&gt;"",1,0)</f>
        <v>1</v>
      </c>
      <c r="E5" s="18">
        <f t="shared" si="1"/>
        <v>0</v>
      </c>
      <c r="F5" s="92" t="s">
        <v>225</v>
      </c>
      <c r="G5" s="35" t="s">
        <v>46</v>
      </c>
      <c r="H5" s="14">
        <v>0</v>
      </c>
      <c r="I5" s="6">
        <v>0</v>
      </c>
      <c r="J5" s="6">
        <v>0</v>
      </c>
      <c r="K5" s="6">
        <v>0</v>
      </c>
      <c r="L5" s="38">
        <v>1</v>
      </c>
      <c r="M5" s="7" t="s">
        <v>32</v>
      </c>
      <c r="N5" s="7" t="s">
        <v>32</v>
      </c>
      <c r="O5" s="7" t="s">
        <v>32</v>
      </c>
      <c r="P5" s="14" t="s">
        <v>42</v>
      </c>
      <c r="Q5" s="6" t="s">
        <v>42</v>
      </c>
      <c r="R5" s="6" t="s">
        <v>42</v>
      </c>
      <c r="S5" s="6" t="s">
        <v>42</v>
      </c>
      <c r="T5" s="38" t="s">
        <v>42</v>
      </c>
      <c r="U5" s="7" t="s">
        <v>42</v>
      </c>
      <c r="V5" s="7" t="s">
        <v>42</v>
      </c>
      <c r="W5" s="7" t="s">
        <v>42</v>
      </c>
      <c r="X5" s="26" t="s">
        <v>338</v>
      </c>
      <c r="Y5" s="29"/>
      <c r="Z5" s="109" t="s">
        <v>352</v>
      </c>
      <c r="AA5" s="115">
        <v>8</v>
      </c>
      <c r="AB5" s="42"/>
      <c r="AC5" s="27"/>
      <c r="AD5" s="27"/>
      <c r="AE5" s="27"/>
      <c r="AF5" s="27" t="s">
        <v>40</v>
      </c>
      <c r="AG5" s="27" t="s">
        <v>44</v>
      </c>
      <c r="AH5" s="27" t="s">
        <v>47</v>
      </c>
    </row>
    <row r="6" spans="1:34" s="43" customFormat="1" x14ac:dyDescent="0.25">
      <c r="A6" s="29" t="s">
        <v>40</v>
      </c>
      <c r="B6" s="64"/>
      <c r="C6" s="18">
        <f t="shared" si="0"/>
        <v>0</v>
      </c>
      <c r="D6" s="18">
        <f t="shared" si="2"/>
        <v>1</v>
      </c>
      <c r="E6" s="18">
        <f t="shared" si="1"/>
        <v>0</v>
      </c>
      <c r="F6" s="92" t="s">
        <v>226</v>
      </c>
      <c r="G6" s="35" t="s">
        <v>48</v>
      </c>
      <c r="H6" s="14">
        <v>0</v>
      </c>
      <c r="I6" s="6">
        <v>0</v>
      </c>
      <c r="J6" s="6">
        <v>0</v>
      </c>
      <c r="K6" s="6">
        <v>1</v>
      </c>
      <c r="L6" s="38">
        <v>0</v>
      </c>
      <c r="M6" s="7" t="s">
        <v>32</v>
      </c>
      <c r="N6" s="7" t="s">
        <v>32</v>
      </c>
      <c r="O6" s="7" t="s">
        <v>32</v>
      </c>
      <c r="P6" s="14" t="s">
        <v>42</v>
      </c>
      <c r="Q6" s="6" t="s">
        <v>42</v>
      </c>
      <c r="R6" s="6" t="s">
        <v>42</v>
      </c>
      <c r="S6" s="6" t="s">
        <v>42</v>
      </c>
      <c r="T6" s="38" t="s">
        <v>42</v>
      </c>
      <c r="U6" s="7" t="s">
        <v>42</v>
      </c>
      <c r="V6" s="7" t="s">
        <v>42</v>
      </c>
      <c r="W6" s="7" t="s">
        <v>42</v>
      </c>
      <c r="X6" s="26" t="s">
        <v>338</v>
      </c>
      <c r="Y6" s="29"/>
      <c r="Z6" s="109" t="s">
        <v>352</v>
      </c>
      <c r="AA6" s="115">
        <v>16</v>
      </c>
      <c r="AB6" s="42" t="s">
        <v>49</v>
      </c>
      <c r="AC6" s="27"/>
      <c r="AD6" s="27"/>
      <c r="AE6" s="27"/>
      <c r="AF6" s="27" t="s">
        <v>40</v>
      </c>
      <c r="AG6" s="27" t="s">
        <v>44</v>
      </c>
      <c r="AH6" s="27" t="s">
        <v>559</v>
      </c>
    </row>
    <row r="7" spans="1:34" s="43" customFormat="1" x14ac:dyDescent="0.25">
      <c r="A7" s="29" t="s">
        <v>40</v>
      </c>
      <c r="B7" s="64"/>
      <c r="C7" s="18">
        <f t="shared" si="0"/>
        <v>0</v>
      </c>
      <c r="D7" s="18">
        <f t="shared" si="2"/>
        <v>1</v>
      </c>
      <c r="E7" s="18">
        <f t="shared" si="1"/>
        <v>0</v>
      </c>
      <c r="F7" s="92" t="s">
        <v>227</v>
      </c>
      <c r="G7" s="35" t="s">
        <v>50</v>
      </c>
      <c r="H7" s="14">
        <v>0</v>
      </c>
      <c r="I7" s="6">
        <v>0</v>
      </c>
      <c r="J7" s="6">
        <v>0</v>
      </c>
      <c r="K7" s="6">
        <v>1</v>
      </c>
      <c r="L7" s="38">
        <v>1</v>
      </c>
      <c r="M7" s="7" t="s">
        <v>32</v>
      </c>
      <c r="N7" s="7" t="s">
        <v>32</v>
      </c>
      <c r="O7" s="7" t="s">
        <v>32</v>
      </c>
      <c r="P7" s="14" t="s">
        <v>42</v>
      </c>
      <c r="Q7" s="6" t="s">
        <v>42</v>
      </c>
      <c r="R7" s="6" t="s">
        <v>42</v>
      </c>
      <c r="S7" s="6" t="s">
        <v>42</v>
      </c>
      <c r="T7" s="38" t="s">
        <v>42</v>
      </c>
      <c r="U7" s="7" t="s">
        <v>42</v>
      </c>
      <c r="V7" s="7" t="s">
        <v>42</v>
      </c>
      <c r="W7" s="7" t="s">
        <v>42</v>
      </c>
      <c r="X7" s="26" t="s">
        <v>338</v>
      </c>
      <c r="Y7" s="29"/>
      <c r="Z7" s="109" t="s">
        <v>352</v>
      </c>
      <c r="AA7" s="115">
        <v>16</v>
      </c>
      <c r="AB7" s="42" t="s">
        <v>49</v>
      </c>
      <c r="AC7" s="27"/>
      <c r="AD7" s="27"/>
      <c r="AE7" s="27"/>
      <c r="AF7" s="27" t="s">
        <v>40</v>
      </c>
      <c r="AG7" s="27" t="s">
        <v>44</v>
      </c>
      <c r="AH7" s="27" t="s">
        <v>560</v>
      </c>
    </row>
    <row r="8" spans="1:34" s="43" customFormat="1" x14ac:dyDescent="0.25">
      <c r="A8" s="29" t="s">
        <v>40</v>
      </c>
      <c r="B8" s="64"/>
      <c r="C8" s="18">
        <f t="shared" si="0"/>
        <v>0</v>
      </c>
      <c r="D8" s="18">
        <f t="shared" si="2"/>
        <v>1</v>
      </c>
      <c r="E8" s="18">
        <f t="shared" si="1"/>
        <v>0</v>
      </c>
      <c r="F8" s="92" t="s">
        <v>228</v>
      </c>
      <c r="G8" s="35" t="s">
        <v>51</v>
      </c>
      <c r="H8" s="14">
        <v>0</v>
      </c>
      <c r="I8" s="6">
        <v>0</v>
      </c>
      <c r="J8" s="6">
        <v>1</v>
      </c>
      <c r="K8" s="6">
        <v>0</v>
      </c>
      <c r="L8" s="38">
        <v>0</v>
      </c>
      <c r="M8" s="7" t="s">
        <v>32</v>
      </c>
      <c r="N8" s="7" t="s">
        <v>32</v>
      </c>
      <c r="O8" s="7" t="s">
        <v>32</v>
      </c>
      <c r="P8" s="14" t="s">
        <v>42</v>
      </c>
      <c r="Q8" s="6" t="s">
        <v>42</v>
      </c>
      <c r="R8" s="6" t="s">
        <v>42</v>
      </c>
      <c r="S8" s="6" t="s">
        <v>42</v>
      </c>
      <c r="T8" s="38" t="s">
        <v>42</v>
      </c>
      <c r="U8" s="7" t="s">
        <v>42</v>
      </c>
      <c r="V8" s="7" t="s">
        <v>42</v>
      </c>
      <c r="W8" s="7" t="s">
        <v>42</v>
      </c>
      <c r="X8" s="26" t="s">
        <v>338</v>
      </c>
      <c r="Y8" s="29"/>
      <c r="Z8" s="109" t="s">
        <v>352</v>
      </c>
      <c r="AA8" s="115">
        <v>4</v>
      </c>
      <c r="AB8" s="42"/>
      <c r="AC8" s="27"/>
      <c r="AD8" s="27"/>
      <c r="AE8" s="27"/>
      <c r="AF8" s="27" t="s">
        <v>40</v>
      </c>
      <c r="AG8" s="27" t="s">
        <v>44</v>
      </c>
      <c r="AH8" s="27" t="s">
        <v>52</v>
      </c>
    </row>
    <row r="9" spans="1:34" s="43" customFormat="1" x14ac:dyDescent="0.25">
      <c r="A9" s="29" t="s">
        <v>40</v>
      </c>
      <c r="B9" s="64"/>
      <c r="C9" s="18">
        <f t="shared" si="0"/>
        <v>0</v>
      </c>
      <c r="D9" s="18">
        <f t="shared" si="2"/>
        <v>1</v>
      </c>
      <c r="E9" s="18">
        <f t="shared" si="1"/>
        <v>0</v>
      </c>
      <c r="F9" s="92" t="s">
        <v>229</v>
      </c>
      <c r="G9" s="35" t="s">
        <v>53</v>
      </c>
      <c r="H9" s="14">
        <v>0</v>
      </c>
      <c r="I9" s="6">
        <v>0</v>
      </c>
      <c r="J9" s="6">
        <v>1</v>
      </c>
      <c r="K9" s="6">
        <v>0</v>
      </c>
      <c r="L9" s="38">
        <v>1</v>
      </c>
      <c r="M9" s="7" t="s">
        <v>32</v>
      </c>
      <c r="N9" s="7" t="s">
        <v>32</v>
      </c>
      <c r="O9" s="7" t="s">
        <v>32</v>
      </c>
      <c r="P9" s="14" t="s">
        <v>42</v>
      </c>
      <c r="Q9" s="6" t="s">
        <v>42</v>
      </c>
      <c r="R9" s="6" t="s">
        <v>42</v>
      </c>
      <c r="S9" s="6" t="s">
        <v>42</v>
      </c>
      <c r="T9" s="38" t="s">
        <v>42</v>
      </c>
      <c r="U9" s="7" t="s">
        <v>42</v>
      </c>
      <c r="V9" s="7" t="s">
        <v>42</v>
      </c>
      <c r="W9" s="7" t="s">
        <v>42</v>
      </c>
      <c r="X9" s="26" t="s">
        <v>338</v>
      </c>
      <c r="Y9" s="29"/>
      <c r="Z9" s="109" t="s">
        <v>352</v>
      </c>
      <c r="AA9" s="115">
        <v>4</v>
      </c>
      <c r="AB9" s="42"/>
      <c r="AC9" s="27"/>
      <c r="AD9" s="27"/>
      <c r="AE9" s="27"/>
      <c r="AF9" s="27" t="s">
        <v>40</v>
      </c>
      <c r="AG9" s="27" t="s">
        <v>44</v>
      </c>
      <c r="AH9" s="27" t="s">
        <v>54</v>
      </c>
    </row>
    <row r="10" spans="1:34" s="43" customFormat="1" x14ac:dyDescent="0.25">
      <c r="A10" s="29" t="s">
        <v>40</v>
      </c>
      <c r="B10" s="64"/>
      <c r="C10" s="18">
        <f t="shared" si="0"/>
        <v>0</v>
      </c>
      <c r="D10" s="18">
        <f t="shared" si="2"/>
        <v>1</v>
      </c>
      <c r="E10" s="18">
        <f t="shared" si="1"/>
        <v>0</v>
      </c>
      <c r="F10" s="92" t="s">
        <v>230</v>
      </c>
      <c r="G10" s="35" t="s">
        <v>55</v>
      </c>
      <c r="H10" s="14">
        <v>0</v>
      </c>
      <c r="I10" s="6">
        <v>0</v>
      </c>
      <c r="J10" s="6">
        <v>1</v>
      </c>
      <c r="K10" s="6">
        <v>1</v>
      </c>
      <c r="L10" s="38">
        <v>0</v>
      </c>
      <c r="M10" s="7" t="s">
        <v>32</v>
      </c>
      <c r="N10" s="7" t="s">
        <v>32</v>
      </c>
      <c r="O10" s="7" t="s">
        <v>32</v>
      </c>
      <c r="P10" s="14" t="s">
        <v>42</v>
      </c>
      <c r="Q10" s="6" t="s">
        <v>42</v>
      </c>
      <c r="R10" s="6" t="s">
        <v>42</v>
      </c>
      <c r="S10" s="6" t="s">
        <v>42</v>
      </c>
      <c r="T10" s="38" t="s">
        <v>42</v>
      </c>
      <c r="U10" s="7" t="s">
        <v>42</v>
      </c>
      <c r="V10" s="7" t="s">
        <v>42</v>
      </c>
      <c r="W10" s="7" t="s">
        <v>42</v>
      </c>
      <c r="X10" s="26" t="s">
        <v>338</v>
      </c>
      <c r="Y10" s="29"/>
      <c r="Z10" s="109" t="s">
        <v>352</v>
      </c>
      <c r="AA10" s="115">
        <v>16</v>
      </c>
      <c r="AB10" s="42"/>
      <c r="AC10" s="27"/>
      <c r="AD10" s="27"/>
      <c r="AE10" s="27"/>
      <c r="AF10" s="27" t="s">
        <v>40</v>
      </c>
      <c r="AG10" s="27" t="s">
        <v>44</v>
      </c>
      <c r="AH10" s="27" t="s">
        <v>56</v>
      </c>
    </row>
    <row r="11" spans="1:34" s="43" customFormat="1" x14ac:dyDescent="0.25">
      <c r="A11" s="29" t="s">
        <v>40</v>
      </c>
      <c r="B11" s="64"/>
      <c r="C11" s="18">
        <f t="shared" si="0"/>
        <v>0</v>
      </c>
      <c r="D11" s="18">
        <f t="shared" si="2"/>
        <v>1</v>
      </c>
      <c r="E11" s="18">
        <f t="shared" si="1"/>
        <v>0</v>
      </c>
      <c r="F11" s="92" t="s">
        <v>231</v>
      </c>
      <c r="G11" s="35" t="s">
        <v>57</v>
      </c>
      <c r="H11" s="14">
        <v>0</v>
      </c>
      <c r="I11" s="6">
        <v>0</v>
      </c>
      <c r="J11" s="6">
        <v>1</v>
      </c>
      <c r="K11" s="6">
        <v>1</v>
      </c>
      <c r="L11" s="38">
        <v>1</v>
      </c>
      <c r="M11" s="7" t="s">
        <v>32</v>
      </c>
      <c r="N11" s="7" t="s">
        <v>32</v>
      </c>
      <c r="O11" s="7" t="s">
        <v>32</v>
      </c>
      <c r="P11" s="14" t="s">
        <v>42</v>
      </c>
      <c r="Q11" s="6" t="s">
        <v>42</v>
      </c>
      <c r="R11" s="6" t="s">
        <v>42</v>
      </c>
      <c r="S11" s="6" t="s">
        <v>42</v>
      </c>
      <c r="T11" s="38" t="s">
        <v>42</v>
      </c>
      <c r="U11" s="7" t="s">
        <v>42</v>
      </c>
      <c r="V11" s="7" t="s">
        <v>42</v>
      </c>
      <c r="W11" s="7" t="s">
        <v>42</v>
      </c>
      <c r="X11" s="26" t="s">
        <v>338</v>
      </c>
      <c r="Y11" s="29"/>
      <c r="Z11" s="109" t="s">
        <v>352</v>
      </c>
      <c r="AA11" s="115">
        <v>16</v>
      </c>
      <c r="AB11" s="42" t="s">
        <v>49</v>
      </c>
      <c r="AC11" s="27"/>
      <c r="AD11" s="27"/>
      <c r="AE11" s="27"/>
      <c r="AF11" s="27" t="s">
        <v>40</v>
      </c>
      <c r="AG11" s="27" t="s">
        <v>44</v>
      </c>
      <c r="AH11" s="27" t="s">
        <v>58</v>
      </c>
    </row>
    <row r="12" spans="1:34" s="43" customFormat="1" x14ac:dyDescent="0.25">
      <c r="A12" s="29" t="s">
        <v>40</v>
      </c>
      <c r="B12" s="64"/>
      <c r="C12" s="18">
        <f t="shared" si="0"/>
        <v>0</v>
      </c>
      <c r="D12" s="18">
        <f t="shared" si="2"/>
        <v>1</v>
      </c>
      <c r="E12" s="18">
        <f t="shared" si="1"/>
        <v>0</v>
      </c>
      <c r="F12" s="92" t="s">
        <v>232</v>
      </c>
      <c r="G12" s="35" t="s">
        <v>59</v>
      </c>
      <c r="H12" s="14">
        <v>0</v>
      </c>
      <c r="I12" s="6">
        <v>1</v>
      </c>
      <c r="J12" s="6">
        <v>0</v>
      </c>
      <c r="K12" s="6">
        <v>0</v>
      </c>
      <c r="L12" s="38">
        <v>0</v>
      </c>
      <c r="M12" s="7" t="s">
        <v>32</v>
      </c>
      <c r="N12" s="7" t="s">
        <v>32</v>
      </c>
      <c r="O12" s="7" t="s">
        <v>32</v>
      </c>
      <c r="P12" s="14" t="s">
        <v>42</v>
      </c>
      <c r="Q12" s="6" t="s">
        <v>42</v>
      </c>
      <c r="R12" s="6" t="s">
        <v>42</v>
      </c>
      <c r="S12" s="6" t="s">
        <v>42</v>
      </c>
      <c r="T12" s="38" t="s">
        <v>42</v>
      </c>
      <c r="U12" s="7" t="s">
        <v>42</v>
      </c>
      <c r="V12" s="7" t="s">
        <v>42</v>
      </c>
      <c r="W12" s="7" t="s">
        <v>42</v>
      </c>
      <c r="X12" s="26" t="s">
        <v>338</v>
      </c>
      <c r="Y12" s="29"/>
      <c r="Z12" s="109" t="s">
        <v>352</v>
      </c>
      <c r="AA12" s="115">
        <v>16</v>
      </c>
      <c r="AB12" s="42" t="s">
        <v>49</v>
      </c>
      <c r="AC12" s="27"/>
      <c r="AD12" s="27"/>
      <c r="AE12" s="27"/>
      <c r="AF12" s="27"/>
      <c r="AG12" s="27" t="s">
        <v>44</v>
      </c>
      <c r="AH12" s="27" t="s">
        <v>60</v>
      </c>
    </row>
    <row r="13" spans="1:34" s="43" customFormat="1" x14ac:dyDescent="0.25">
      <c r="A13" s="29" t="s">
        <v>40</v>
      </c>
      <c r="B13" s="64"/>
      <c r="C13" s="18">
        <f t="shared" si="0"/>
        <v>0</v>
      </c>
      <c r="D13" s="18">
        <f t="shared" si="2"/>
        <v>1</v>
      </c>
      <c r="E13" s="18">
        <f t="shared" si="1"/>
        <v>0</v>
      </c>
      <c r="F13" s="92" t="s">
        <v>233</v>
      </c>
      <c r="G13" s="35" t="s">
        <v>61</v>
      </c>
      <c r="H13" s="14">
        <v>0</v>
      </c>
      <c r="I13" s="6">
        <v>1</v>
      </c>
      <c r="J13" s="6">
        <v>0</v>
      </c>
      <c r="K13" s="6">
        <v>0</v>
      </c>
      <c r="L13" s="38">
        <v>1</v>
      </c>
      <c r="M13" s="7" t="s">
        <v>32</v>
      </c>
      <c r="N13" s="7" t="s">
        <v>32</v>
      </c>
      <c r="O13" s="7" t="s">
        <v>32</v>
      </c>
      <c r="P13" s="14" t="s">
        <v>42</v>
      </c>
      <c r="Q13" s="6" t="s">
        <v>42</v>
      </c>
      <c r="R13" s="6" t="s">
        <v>42</v>
      </c>
      <c r="S13" s="6" t="s">
        <v>42</v>
      </c>
      <c r="T13" s="38" t="s">
        <v>42</v>
      </c>
      <c r="U13" s="7" t="s">
        <v>42</v>
      </c>
      <c r="V13" s="7" t="s">
        <v>42</v>
      </c>
      <c r="W13" s="7" t="s">
        <v>42</v>
      </c>
      <c r="X13" s="26" t="s">
        <v>338</v>
      </c>
      <c r="Y13" s="29"/>
      <c r="Z13" s="109" t="s">
        <v>352</v>
      </c>
      <c r="AA13" s="115">
        <v>16</v>
      </c>
      <c r="AB13" s="42" t="s">
        <v>49</v>
      </c>
      <c r="AC13" s="27"/>
      <c r="AD13" s="27"/>
      <c r="AE13" s="27"/>
      <c r="AF13" s="27"/>
      <c r="AG13" s="27" t="s">
        <v>44</v>
      </c>
      <c r="AH13" s="27" t="s">
        <v>62</v>
      </c>
    </row>
    <row r="14" spans="1:34" s="43" customFormat="1" x14ac:dyDescent="0.25">
      <c r="A14" s="29" t="s">
        <v>40</v>
      </c>
      <c r="B14" s="64"/>
      <c r="C14" s="18">
        <f t="shared" si="0"/>
        <v>0</v>
      </c>
      <c r="D14" s="18">
        <f t="shared" si="2"/>
        <v>1</v>
      </c>
      <c r="E14" s="18">
        <f t="shared" si="1"/>
        <v>0</v>
      </c>
      <c r="F14" s="92" t="s">
        <v>234</v>
      </c>
      <c r="G14" s="35" t="s">
        <v>63</v>
      </c>
      <c r="H14" s="14">
        <v>0</v>
      </c>
      <c r="I14" s="6">
        <v>1</v>
      </c>
      <c r="J14" s="6">
        <v>0</v>
      </c>
      <c r="K14" s="6">
        <v>1</v>
      </c>
      <c r="L14" s="38">
        <v>0</v>
      </c>
      <c r="M14" s="7" t="s">
        <v>32</v>
      </c>
      <c r="N14" s="7" t="s">
        <v>32</v>
      </c>
      <c r="O14" s="7" t="s">
        <v>32</v>
      </c>
      <c r="P14" s="14" t="s">
        <v>42</v>
      </c>
      <c r="Q14" s="6" t="s">
        <v>42</v>
      </c>
      <c r="R14" s="6" t="s">
        <v>42</v>
      </c>
      <c r="S14" s="6" t="s">
        <v>42</v>
      </c>
      <c r="T14" s="38" t="s">
        <v>42</v>
      </c>
      <c r="U14" s="7" t="s">
        <v>42</v>
      </c>
      <c r="V14" s="7" t="s">
        <v>42</v>
      </c>
      <c r="W14" s="7" t="s">
        <v>42</v>
      </c>
      <c r="X14" s="26" t="s">
        <v>338</v>
      </c>
      <c r="Y14" s="29"/>
      <c r="Z14" s="109" t="s">
        <v>352</v>
      </c>
      <c r="AA14" s="115">
        <v>16</v>
      </c>
      <c r="AB14" s="42"/>
      <c r="AC14" s="27"/>
      <c r="AD14" s="27"/>
      <c r="AE14" s="27"/>
      <c r="AF14" s="27" t="s">
        <v>40</v>
      </c>
      <c r="AG14" s="27" t="s">
        <v>44</v>
      </c>
      <c r="AH14" s="27" t="s">
        <v>64</v>
      </c>
    </row>
    <row r="15" spans="1:34" s="43" customFormat="1" x14ac:dyDescent="0.25">
      <c r="A15" s="29" t="s">
        <v>40</v>
      </c>
      <c r="B15" s="64"/>
      <c r="C15" s="18">
        <f t="shared" si="0"/>
        <v>0</v>
      </c>
      <c r="D15" s="18">
        <f t="shared" si="2"/>
        <v>1</v>
      </c>
      <c r="E15" s="18">
        <f t="shared" si="1"/>
        <v>0</v>
      </c>
      <c r="F15" s="92" t="s">
        <v>235</v>
      </c>
      <c r="G15" s="35" t="s">
        <v>65</v>
      </c>
      <c r="H15" s="14">
        <v>0</v>
      </c>
      <c r="I15" s="6">
        <v>1</v>
      </c>
      <c r="J15" s="6">
        <v>0</v>
      </c>
      <c r="K15" s="6">
        <v>1</v>
      </c>
      <c r="L15" s="38">
        <v>1</v>
      </c>
      <c r="M15" s="7" t="s">
        <v>32</v>
      </c>
      <c r="N15" s="7" t="s">
        <v>32</v>
      </c>
      <c r="O15" s="7" t="s">
        <v>32</v>
      </c>
      <c r="P15" s="14" t="s">
        <v>42</v>
      </c>
      <c r="Q15" s="6" t="s">
        <v>42</v>
      </c>
      <c r="R15" s="6" t="s">
        <v>42</v>
      </c>
      <c r="S15" s="6" t="s">
        <v>42</v>
      </c>
      <c r="T15" s="38" t="s">
        <v>42</v>
      </c>
      <c r="U15" s="7" t="s">
        <v>42</v>
      </c>
      <c r="V15" s="7" t="s">
        <v>42</v>
      </c>
      <c r="W15" s="7" t="s">
        <v>42</v>
      </c>
      <c r="X15" s="26" t="s">
        <v>338</v>
      </c>
      <c r="Y15" s="29"/>
      <c r="Z15" s="109" t="s">
        <v>352</v>
      </c>
      <c r="AA15" s="115">
        <v>16</v>
      </c>
      <c r="AB15" s="42"/>
      <c r="AC15" s="27"/>
      <c r="AD15" s="27" t="s">
        <v>40</v>
      </c>
      <c r="AE15" s="27"/>
      <c r="AF15" s="27"/>
      <c r="AG15" s="27" t="s">
        <v>44</v>
      </c>
      <c r="AH15" s="27" t="s">
        <v>66</v>
      </c>
    </row>
    <row r="16" spans="1:34" s="43" customFormat="1" x14ac:dyDescent="0.25">
      <c r="A16" s="29" t="s">
        <v>40</v>
      </c>
      <c r="B16" s="64"/>
      <c r="C16" s="18">
        <f t="shared" si="0"/>
        <v>0</v>
      </c>
      <c r="D16" s="18">
        <f t="shared" si="2"/>
        <v>1</v>
      </c>
      <c r="E16" s="18">
        <f t="shared" si="1"/>
        <v>0</v>
      </c>
      <c r="F16" s="92" t="s">
        <v>236</v>
      </c>
      <c r="G16" s="35" t="s">
        <v>67</v>
      </c>
      <c r="H16" s="14">
        <v>0</v>
      </c>
      <c r="I16" s="6">
        <v>1</v>
      </c>
      <c r="J16" s="6">
        <v>1</v>
      </c>
      <c r="K16" s="6">
        <v>0</v>
      </c>
      <c r="L16" s="38">
        <v>0</v>
      </c>
      <c r="M16" s="7" t="s">
        <v>32</v>
      </c>
      <c r="N16" s="7" t="s">
        <v>32</v>
      </c>
      <c r="O16" s="7" t="s">
        <v>32</v>
      </c>
      <c r="P16" s="14" t="s">
        <v>42</v>
      </c>
      <c r="Q16" s="6" t="s">
        <v>42</v>
      </c>
      <c r="R16" s="6" t="s">
        <v>42</v>
      </c>
      <c r="S16" s="6" t="s">
        <v>42</v>
      </c>
      <c r="T16" s="38" t="s">
        <v>42</v>
      </c>
      <c r="U16" s="7" t="s">
        <v>42</v>
      </c>
      <c r="V16" s="7" t="s">
        <v>42</v>
      </c>
      <c r="W16" s="7" t="s">
        <v>42</v>
      </c>
      <c r="X16" s="26" t="s">
        <v>338</v>
      </c>
      <c r="Y16" s="29"/>
      <c r="Z16" s="109" t="s">
        <v>352</v>
      </c>
      <c r="AA16" s="115">
        <v>3</v>
      </c>
      <c r="AB16" s="42" t="s">
        <v>49</v>
      </c>
      <c r="AC16" s="27"/>
      <c r="AD16" s="27"/>
      <c r="AE16" s="27"/>
      <c r="AF16" s="27"/>
      <c r="AG16" s="27" t="s">
        <v>44</v>
      </c>
      <c r="AH16" s="27" t="s">
        <v>68</v>
      </c>
    </row>
    <row r="17" spans="1:34" s="43" customFormat="1" x14ac:dyDescent="0.25">
      <c r="A17" s="29" t="s">
        <v>40</v>
      </c>
      <c r="B17" s="64"/>
      <c r="C17" s="18">
        <f t="shared" si="0"/>
        <v>0</v>
      </c>
      <c r="D17" s="18">
        <f t="shared" si="2"/>
        <v>1</v>
      </c>
      <c r="E17" s="18">
        <f t="shared" si="1"/>
        <v>0</v>
      </c>
      <c r="F17" s="92" t="s">
        <v>412</v>
      </c>
      <c r="G17" s="35" t="s">
        <v>411</v>
      </c>
      <c r="H17" s="14">
        <v>0</v>
      </c>
      <c r="I17" s="6">
        <v>1</v>
      </c>
      <c r="J17" s="6">
        <v>1</v>
      </c>
      <c r="K17" s="6">
        <v>0</v>
      </c>
      <c r="L17" s="38">
        <v>1</v>
      </c>
      <c r="M17" s="7" t="s">
        <v>32</v>
      </c>
      <c r="N17" s="7" t="s">
        <v>32</v>
      </c>
      <c r="O17" s="7" t="s">
        <v>32</v>
      </c>
      <c r="P17" s="14" t="s">
        <v>42</v>
      </c>
      <c r="Q17" s="6" t="s">
        <v>42</v>
      </c>
      <c r="R17" s="6" t="s">
        <v>42</v>
      </c>
      <c r="S17" s="6" t="s">
        <v>42</v>
      </c>
      <c r="T17" s="38" t="s">
        <v>42</v>
      </c>
      <c r="U17" s="7" t="s">
        <v>42</v>
      </c>
      <c r="V17" s="7" t="s">
        <v>42</v>
      </c>
      <c r="W17" s="7" t="s">
        <v>42</v>
      </c>
      <c r="X17" s="26" t="s">
        <v>338</v>
      </c>
      <c r="Y17" s="29"/>
      <c r="Z17" s="109" t="s">
        <v>352</v>
      </c>
      <c r="AA17" s="115">
        <v>16</v>
      </c>
      <c r="AB17" s="42"/>
      <c r="AC17" s="27"/>
      <c r="AD17" s="27"/>
      <c r="AE17" s="27"/>
      <c r="AF17" s="27"/>
      <c r="AG17" s="27" t="s">
        <v>152</v>
      </c>
      <c r="AH17" s="27" t="s">
        <v>219</v>
      </c>
    </row>
    <row r="18" spans="1:34" s="43" customFormat="1" x14ac:dyDescent="0.25">
      <c r="A18" s="29" t="s">
        <v>40</v>
      </c>
      <c r="B18" s="64"/>
      <c r="C18" s="18">
        <f t="shared" si="0"/>
        <v>0</v>
      </c>
      <c r="D18" s="18">
        <f t="shared" si="2"/>
        <v>1</v>
      </c>
      <c r="E18" s="18">
        <f t="shared" si="1"/>
        <v>0</v>
      </c>
      <c r="F18" s="92" t="s">
        <v>238</v>
      </c>
      <c r="G18" s="35" t="s">
        <v>71</v>
      </c>
      <c r="H18" s="14">
        <v>0</v>
      </c>
      <c r="I18" s="6">
        <v>1</v>
      </c>
      <c r="J18" s="6">
        <v>1</v>
      </c>
      <c r="K18" s="6">
        <v>1</v>
      </c>
      <c r="L18" s="38">
        <v>0</v>
      </c>
      <c r="M18" s="7" t="s">
        <v>32</v>
      </c>
      <c r="N18" s="7" t="s">
        <v>32</v>
      </c>
      <c r="O18" s="7" t="s">
        <v>32</v>
      </c>
      <c r="P18" s="14" t="s">
        <v>42</v>
      </c>
      <c r="Q18" s="6" t="s">
        <v>42</v>
      </c>
      <c r="R18" s="6" t="s">
        <v>42</v>
      </c>
      <c r="S18" s="6" t="s">
        <v>42</v>
      </c>
      <c r="T18" s="38" t="s">
        <v>42</v>
      </c>
      <c r="U18" s="7" t="s">
        <v>42</v>
      </c>
      <c r="V18" s="7" t="s">
        <v>42</v>
      </c>
      <c r="W18" s="7" t="s">
        <v>42</v>
      </c>
      <c r="X18" s="26" t="s">
        <v>338</v>
      </c>
      <c r="Y18" s="29"/>
      <c r="Z18" s="109" t="s">
        <v>352</v>
      </c>
      <c r="AA18" s="115">
        <v>16</v>
      </c>
      <c r="AB18" s="42"/>
      <c r="AC18" s="27"/>
      <c r="AD18" s="27"/>
      <c r="AE18" s="27"/>
      <c r="AF18" s="27" t="s">
        <v>40</v>
      </c>
      <c r="AG18" s="27" t="s">
        <v>44</v>
      </c>
      <c r="AH18" s="27" t="s">
        <v>72</v>
      </c>
    </row>
    <row r="19" spans="1:34" s="51" customFormat="1" x14ac:dyDescent="0.25">
      <c r="A19" s="45" t="s">
        <v>40</v>
      </c>
      <c r="B19" s="65"/>
      <c r="C19" s="46"/>
      <c r="D19" s="46">
        <f t="shared" si="2"/>
        <v>1</v>
      </c>
      <c r="E19" s="18">
        <f t="shared" si="1"/>
        <v>0</v>
      </c>
      <c r="F19" s="93" t="s">
        <v>344</v>
      </c>
      <c r="G19" s="113" t="s">
        <v>343</v>
      </c>
      <c r="H19" s="15">
        <v>0</v>
      </c>
      <c r="I19" s="16">
        <v>1</v>
      </c>
      <c r="J19" s="16">
        <v>1</v>
      </c>
      <c r="K19" s="16">
        <v>1</v>
      </c>
      <c r="L19" s="47">
        <v>1</v>
      </c>
      <c r="M19" s="48" t="s">
        <v>42</v>
      </c>
      <c r="N19" s="48" t="s">
        <v>42</v>
      </c>
      <c r="O19" s="48" t="s">
        <v>42</v>
      </c>
      <c r="P19" s="15" t="s">
        <v>42</v>
      </c>
      <c r="Q19" s="16" t="s">
        <v>42</v>
      </c>
      <c r="R19" s="16" t="s">
        <v>42</v>
      </c>
      <c r="S19" s="16" t="s">
        <v>42</v>
      </c>
      <c r="T19" s="47" t="s">
        <v>42</v>
      </c>
      <c r="U19" s="48" t="s">
        <v>42</v>
      </c>
      <c r="V19" s="48" t="s">
        <v>42</v>
      </c>
      <c r="W19" s="48" t="s">
        <v>42</v>
      </c>
      <c r="X19" s="62" t="s">
        <v>355</v>
      </c>
      <c r="Y19" s="45" t="s">
        <v>40</v>
      </c>
      <c r="Z19" s="111"/>
      <c r="AA19" s="116"/>
      <c r="AB19" s="49"/>
      <c r="AC19" s="50"/>
      <c r="AD19" s="50"/>
      <c r="AE19" s="50" t="s">
        <v>355</v>
      </c>
      <c r="AF19" s="50"/>
      <c r="AG19" s="50" t="s">
        <v>44</v>
      </c>
      <c r="AH19" s="50" t="s">
        <v>363</v>
      </c>
    </row>
    <row r="20" spans="1:34" s="22" customFormat="1" x14ac:dyDescent="0.25">
      <c r="A20" s="44" t="s">
        <v>40</v>
      </c>
      <c r="B20" s="63"/>
      <c r="C20" s="23">
        <f t="shared" si="0"/>
        <v>0</v>
      </c>
      <c r="D20" s="23">
        <f t="shared" si="2"/>
        <v>1</v>
      </c>
      <c r="E20" s="18">
        <f t="shared" si="1"/>
        <v>0</v>
      </c>
      <c r="F20" s="92" t="s">
        <v>74</v>
      </c>
      <c r="G20" s="90" t="s">
        <v>74</v>
      </c>
      <c r="H20" s="12">
        <v>1</v>
      </c>
      <c r="I20" s="13">
        <v>0</v>
      </c>
      <c r="J20" s="13">
        <v>0</v>
      </c>
      <c r="K20" s="13">
        <v>0</v>
      </c>
      <c r="L20" s="37">
        <v>0</v>
      </c>
      <c r="M20" s="24">
        <v>0</v>
      </c>
      <c r="N20" s="24">
        <v>0</v>
      </c>
      <c r="O20" s="24" t="s">
        <v>32</v>
      </c>
      <c r="P20" s="12" t="s">
        <v>32</v>
      </c>
      <c r="Q20" s="13" t="s">
        <v>32</v>
      </c>
      <c r="R20" s="13" t="s">
        <v>33</v>
      </c>
      <c r="S20" s="13" t="s">
        <v>33</v>
      </c>
      <c r="T20" s="37" t="s">
        <v>33</v>
      </c>
      <c r="U20" s="24" t="s">
        <v>34</v>
      </c>
      <c r="V20" s="24" t="s">
        <v>34</v>
      </c>
      <c r="W20" s="24" t="s">
        <v>34</v>
      </c>
      <c r="X20" s="21" t="s">
        <v>75</v>
      </c>
      <c r="Y20" s="44"/>
      <c r="Z20" s="21"/>
      <c r="AA20" s="44"/>
      <c r="AB20" s="41" t="s">
        <v>49</v>
      </c>
      <c r="AC20" s="25"/>
      <c r="AD20" s="25"/>
      <c r="AE20" s="25" t="s">
        <v>76</v>
      </c>
      <c r="AF20" s="25" t="s">
        <v>40</v>
      </c>
      <c r="AG20" s="25" t="s">
        <v>77</v>
      </c>
      <c r="AH20" s="25" t="s">
        <v>561</v>
      </c>
    </row>
    <row r="21" spans="1:34" s="43" customFormat="1" x14ac:dyDescent="0.25">
      <c r="A21" s="29" t="s">
        <v>40</v>
      </c>
      <c r="B21" s="64"/>
      <c r="C21" s="18">
        <f t="shared" si="0"/>
        <v>0</v>
      </c>
      <c r="D21" s="18">
        <f t="shared" si="2"/>
        <v>1</v>
      </c>
      <c r="E21" s="18">
        <f t="shared" si="1"/>
        <v>0</v>
      </c>
      <c r="F21" s="92" t="s">
        <v>78</v>
      </c>
      <c r="G21" s="28" t="s">
        <v>78</v>
      </c>
      <c r="H21" s="14">
        <v>1</v>
      </c>
      <c r="I21" s="6">
        <v>0</v>
      </c>
      <c r="J21" s="6">
        <v>0</v>
      </c>
      <c r="K21" s="6">
        <v>0</v>
      </c>
      <c r="L21" s="38">
        <v>0</v>
      </c>
      <c r="M21" s="7">
        <v>0</v>
      </c>
      <c r="N21" s="7">
        <v>1</v>
      </c>
      <c r="O21" s="7" t="s">
        <v>32</v>
      </c>
      <c r="P21" s="14" t="s">
        <v>32</v>
      </c>
      <c r="Q21" s="6" t="s">
        <v>32</v>
      </c>
      <c r="R21" s="6" t="s">
        <v>33</v>
      </c>
      <c r="S21" s="6" t="s">
        <v>33</v>
      </c>
      <c r="T21" s="38" t="s">
        <v>33</v>
      </c>
      <c r="U21" s="7" t="s">
        <v>34</v>
      </c>
      <c r="V21" s="7" t="s">
        <v>34</v>
      </c>
      <c r="W21" s="7" t="s">
        <v>34</v>
      </c>
      <c r="X21" s="26" t="s">
        <v>75</v>
      </c>
      <c r="Y21" s="29"/>
      <c r="Z21" s="26"/>
      <c r="AA21" s="29"/>
      <c r="AB21" s="42" t="s">
        <v>49</v>
      </c>
      <c r="AC21" s="27"/>
      <c r="AD21" s="27"/>
      <c r="AE21" s="27"/>
      <c r="AF21" s="27" t="s">
        <v>40</v>
      </c>
      <c r="AG21" s="27" t="s">
        <v>77</v>
      </c>
      <c r="AH21" s="27" t="s">
        <v>562</v>
      </c>
    </row>
    <row r="22" spans="1:34" s="43" customFormat="1" x14ac:dyDescent="0.25">
      <c r="A22" s="29" t="s">
        <v>40</v>
      </c>
      <c r="B22" s="64"/>
      <c r="C22" s="18">
        <f t="shared" si="0"/>
        <v>0</v>
      </c>
      <c r="D22" s="18">
        <f t="shared" si="2"/>
        <v>1</v>
      </c>
      <c r="E22" s="18">
        <f t="shared" si="1"/>
        <v>0</v>
      </c>
      <c r="F22" s="92" t="s">
        <v>240</v>
      </c>
      <c r="G22" s="28" t="s">
        <v>79</v>
      </c>
      <c r="H22" s="14">
        <v>1</v>
      </c>
      <c r="I22" s="6">
        <v>0</v>
      </c>
      <c r="J22" s="6">
        <v>0</v>
      </c>
      <c r="K22" s="6">
        <v>0</v>
      </c>
      <c r="L22" s="38">
        <v>0</v>
      </c>
      <c r="M22" s="7">
        <v>1</v>
      </c>
      <c r="N22" s="7">
        <v>0</v>
      </c>
      <c r="O22" s="7" t="s">
        <v>32</v>
      </c>
      <c r="P22" s="14" t="s">
        <v>32</v>
      </c>
      <c r="Q22" s="6" t="s">
        <v>32</v>
      </c>
      <c r="R22" s="6" t="s">
        <v>33</v>
      </c>
      <c r="S22" s="6" t="s">
        <v>33</v>
      </c>
      <c r="T22" s="38" t="s">
        <v>33</v>
      </c>
      <c r="U22" s="7" t="s">
        <v>34</v>
      </c>
      <c r="V22" s="7" t="s">
        <v>34</v>
      </c>
      <c r="W22" s="7" t="s">
        <v>34</v>
      </c>
      <c r="X22" s="26" t="s">
        <v>75</v>
      </c>
      <c r="Y22" s="29"/>
      <c r="Z22" s="26"/>
      <c r="AA22" s="29"/>
      <c r="AB22" s="42"/>
      <c r="AC22" s="27"/>
      <c r="AD22" s="27"/>
      <c r="AE22" s="27"/>
      <c r="AF22" s="27" t="s">
        <v>40</v>
      </c>
      <c r="AG22" s="27" t="s">
        <v>77</v>
      </c>
      <c r="AH22" s="27" t="s">
        <v>80</v>
      </c>
    </row>
    <row r="23" spans="1:34" s="43" customFormat="1" x14ac:dyDescent="0.25">
      <c r="A23" s="29" t="s">
        <v>40</v>
      </c>
      <c r="B23" s="64"/>
      <c r="C23" s="18">
        <f t="shared" si="0"/>
        <v>0</v>
      </c>
      <c r="D23" s="18">
        <f t="shared" si="2"/>
        <v>1</v>
      </c>
      <c r="E23" s="18">
        <f t="shared" si="1"/>
        <v>0</v>
      </c>
      <c r="F23" s="92" t="s">
        <v>241</v>
      </c>
      <c r="G23" s="28" t="s">
        <v>81</v>
      </c>
      <c r="H23" s="14">
        <v>1</v>
      </c>
      <c r="I23" s="6">
        <v>0</v>
      </c>
      <c r="J23" s="6">
        <v>0</v>
      </c>
      <c r="K23" s="6">
        <v>0</v>
      </c>
      <c r="L23" s="38">
        <v>0</v>
      </c>
      <c r="M23" s="7">
        <v>1</v>
      </c>
      <c r="N23" s="7">
        <v>1</v>
      </c>
      <c r="O23" s="7" t="s">
        <v>32</v>
      </c>
      <c r="P23" s="14" t="s">
        <v>32</v>
      </c>
      <c r="Q23" s="6" t="s">
        <v>32</v>
      </c>
      <c r="R23" s="6" t="s">
        <v>33</v>
      </c>
      <c r="S23" s="6" t="s">
        <v>33</v>
      </c>
      <c r="T23" s="38" t="s">
        <v>33</v>
      </c>
      <c r="U23" s="7" t="s">
        <v>34</v>
      </c>
      <c r="V23" s="7" t="s">
        <v>34</v>
      </c>
      <c r="W23" s="7" t="s">
        <v>34</v>
      </c>
      <c r="X23" s="26" t="s">
        <v>75</v>
      </c>
      <c r="Y23" s="29"/>
      <c r="Z23" s="26"/>
      <c r="AA23" s="29"/>
      <c r="AB23" s="42"/>
      <c r="AC23" s="27"/>
      <c r="AD23" s="27"/>
      <c r="AE23" s="27"/>
      <c r="AF23" s="27" t="s">
        <v>40</v>
      </c>
      <c r="AG23" s="27" t="s">
        <v>77</v>
      </c>
      <c r="AH23" s="27" t="s">
        <v>82</v>
      </c>
    </row>
    <row r="24" spans="1:34" s="43" customFormat="1" x14ac:dyDescent="0.25">
      <c r="A24" s="29" t="s">
        <v>40</v>
      </c>
      <c r="B24" s="64"/>
      <c r="C24" s="18">
        <f t="shared" si="0"/>
        <v>0</v>
      </c>
      <c r="D24" s="18">
        <f t="shared" si="2"/>
        <v>1</v>
      </c>
      <c r="E24" s="18">
        <f t="shared" si="1"/>
        <v>0</v>
      </c>
      <c r="F24" s="92" t="s">
        <v>242</v>
      </c>
      <c r="G24" s="28" t="s">
        <v>83</v>
      </c>
      <c r="H24" s="14">
        <v>1</v>
      </c>
      <c r="I24" s="6">
        <v>0</v>
      </c>
      <c r="J24" s="6">
        <v>0</v>
      </c>
      <c r="K24" s="6">
        <v>0</v>
      </c>
      <c r="L24" s="38">
        <v>1</v>
      </c>
      <c r="M24" s="7">
        <v>0</v>
      </c>
      <c r="N24" s="7">
        <v>0</v>
      </c>
      <c r="O24" s="7" t="s">
        <v>32</v>
      </c>
      <c r="P24" s="14" t="s">
        <v>32</v>
      </c>
      <c r="Q24" s="6" t="s">
        <v>32</v>
      </c>
      <c r="R24" s="6" t="s">
        <v>33</v>
      </c>
      <c r="S24" s="6" t="s">
        <v>33</v>
      </c>
      <c r="T24" s="38" t="s">
        <v>33</v>
      </c>
      <c r="U24" s="7" t="s">
        <v>34</v>
      </c>
      <c r="V24" s="7" t="s">
        <v>34</v>
      </c>
      <c r="W24" s="7" t="s">
        <v>34</v>
      </c>
      <c r="X24" s="26" t="s">
        <v>75</v>
      </c>
      <c r="Y24" s="29"/>
      <c r="Z24" s="26"/>
      <c r="AA24" s="29"/>
      <c r="AB24" s="42"/>
      <c r="AC24" s="27"/>
      <c r="AD24" s="27"/>
      <c r="AE24" s="27"/>
      <c r="AF24" s="27" t="s">
        <v>40</v>
      </c>
      <c r="AG24" s="27" t="s">
        <v>77</v>
      </c>
      <c r="AH24" s="27" t="s">
        <v>84</v>
      </c>
    </row>
    <row r="25" spans="1:34" s="43" customFormat="1" x14ac:dyDescent="0.25">
      <c r="A25" s="29" t="s">
        <v>40</v>
      </c>
      <c r="B25" s="64"/>
      <c r="C25" s="18"/>
      <c r="D25" s="18">
        <f t="shared" si="2"/>
        <v>1</v>
      </c>
      <c r="E25" s="18">
        <f t="shared" si="1"/>
        <v>0</v>
      </c>
      <c r="F25" s="94" t="s">
        <v>243</v>
      </c>
      <c r="G25" s="28" t="s">
        <v>85</v>
      </c>
      <c r="H25" s="14">
        <v>1</v>
      </c>
      <c r="I25" s="6">
        <v>0</v>
      </c>
      <c r="J25" s="6">
        <v>0</v>
      </c>
      <c r="K25" s="6">
        <v>0</v>
      </c>
      <c r="L25" s="38">
        <v>1</v>
      </c>
      <c r="M25" s="7">
        <v>0</v>
      </c>
      <c r="N25" s="7">
        <v>1</v>
      </c>
      <c r="O25" s="7" t="s">
        <v>32</v>
      </c>
      <c r="P25" s="14" t="s">
        <v>32</v>
      </c>
      <c r="Q25" s="6" t="s">
        <v>32</v>
      </c>
      <c r="R25" s="6" t="s">
        <v>33</v>
      </c>
      <c r="S25" s="6" t="s">
        <v>33</v>
      </c>
      <c r="T25" s="38" t="s">
        <v>33</v>
      </c>
      <c r="U25" s="7" t="s">
        <v>34</v>
      </c>
      <c r="V25" s="7" t="s">
        <v>34</v>
      </c>
      <c r="W25" s="7" t="s">
        <v>34</v>
      </c>
      <c r="X25" s="26" t="s">
        <v>75</v>
      </c>
      <c r="Y25" s="29"/>
      <c r="Z25" s="26"/>
      <c r="AA25" s="29"/>
      <c r="AB25" s="42" t="s">
        <v>86</v>
      </c>
      <c r="AC25" s="27"/>
      <c r="AD25" s="27"/>
      <c r="AE25" s="27"/>
      <c r="AF25" s="27" t="s">
        <v>40</v>
      </c>
      <c r="AG25" s="27" t="s">
        <v>77</v>
      </c>
      <c r="AH25" s="27" t="s">
        <v>563</v>
      </c>
    </row>
    <row r="26" spans="1:34" s="43" customFormat="1" x14ac:dyDescent="0.25">
      <c r="A26" s="29" t="s">
        <v>40</v>
      </c>
      <c r="B26" s="64"/>
      <c r="C26" s="18"/>
      <c r="D26" s="18">
        <f t="shared" si="2"/>
        <v>1</v>
      </c>
      <c r="E26" s="18">
        <f t="shared" si="1"/>
        <v>0</v>
      </c>
      <c r="F26" s="92" t="s">
        <v>244</v>
      </c>
      <c r="G26" s="35" t="s">
        <v>87</v>
      </c>
      <c r="H26" s="14">
        <v>1</v>
      </c>
      <c r="I26" s="6">
        <v>0</v>
      </c>
      <c r="J26" s="6">
        <v>0</v>
      </c>
      <c r="K26" s="6">
        <v>0</v>
      </c>
      <c r="L26" s="38">
        <v>1</v>
      </c>
      <c r="M26" s="7">
        <v>1</v>
      </c>
      <c r="N26" s="7">
        <v>0</v>
      </c>
      <c r="O26" s="7" t="s">
        <v>32</v>
      </c>
      <c r="P26" s="14" t="s">
        <v>32</v>
      </c>
      <c r="Q26" s="6" t="s">
        <v>32</v>
      </c>
      <c r="R26" s="6" t="s">
        <v>33</v>
      </c>
      <c r="S26" s="6" t="s">
        <v>33</v>
      </c>
      <c r="T26" s="38" t="s">
        <v>33</v>
      </c>
      <c r="U26" s="7" t="s">
        <v>34</v>
      </c>
      <c r="V26" s="7" t="s">
        <v>34</v>
      </c>
      <c r="W26" s="7" t="s">
        <v>34</v>
      </c>
      <c r="X26" s="26" t="s">
        <v>75</v>
      </c>
      <c r="Y26" s="29"/>
      <c r="Z26" s="26"/>
      <c r="AA26" s="29"/>
      <c r="AB26" s="42" t="s">
        <v>86</v>
      </c>
      <c r="AC26" s="27"/>
      <c r="AD26" s="27"/>
      <c r="AE26" s="27"/>
      <c r="AF26" s="27" t="s">
        <v>40</v>
      </c>
      <c r="AG26" s="27" t="s">
        <v>77</v>
      </c>
      <c r="AH26" s="27" t="s">
        <v>564</v>
      </c>
    </row>
    <row r="27" spans="1:34" s="43" customFormat="1" x14ac:dyDescent="0.25">
      <c r="A27" s="29" t="s">
        <v>40</v>
      </c>
      <c r="B27" s="64"/>
      <c r="C27" s="18"/>
      <c r="D27" s="18">
        <f t="shared" si="2"/>
        <v>1</v>
      </c>
      <c r="E27" s="18">
        <f t="shared" si="1"/>
        <v>0</v>
      </c>
      <c r="F27" s="92" t="s">
        <v>245</v>
      </c>
      <c r="G27" s="35" t="s">
        <v>88</v>
      </c>
      <c r="H27" s="14">
        <v>1</v>
      </c>
      <c r="I27" s="6">
        <v>0</v>
      </c>
      <c r="J27" s="6">
        <v>0</v>
      </c>
      <c r="K27" s="6">
        <v>0</v>
      </c>
      <c r="L27" s="38">
        <v>1</v>
      </c>
      <c r="M27" s="7">
        <v>1</v>
      </c>
      <c r="N27" s="7">
        <v>1</v>
      </c>
      <c r="O27" s="7" t="s">
        <v>32</v>
      </c>
      <c r="P27" s="14" t="s">
        <v>32</v>
      </c>
      <c r="Q27" s="6" t="s">
        <v>32</v>
      </c>
      <c r="R27" s="6" t="s">
        <v>33</v>
      </c>
      <c r="S27" s="6" t="s">
        <v>33</v>
      </c>
      <c r="T27" s="38" t="s">
        <v>33</v>
      </c>
      <c r="U27" s="7" t="s">
        <v>34</v>
      </c>
      <c r="V27" s="7" t="s">
        <v>34</v>
      </c>
      <c r="W27" s="7" t="s">
        <v>34</v>
      </c>
      <c r="X27" s="26" t="s">
        <v>75</v>
      </c>
      <c r="Y27" s="29"/>
      <c r="Z27" s="26"/>
      <c r="AA27" s="29"/>
      <c r="AB27" s="80"/>
      <c r="AC27" s="27"/>
      <c r="AD27" s="27"/>
      <c r="AE27" s="27"/>
      <c r="AF27" s="27" t="s">
        <v>40</v>
      </c>
      <c r="AG27" s="27" t="s">
        <v>77</v>
      </c>
      <c r="AH27" s="27" t="s">
        <v>89</v>
      </c>
    </row>
    <row r="28" spans="1:34" s="43" customFormat="1" x14ac:dyDescent="0.25">
      <c r="A28" s="29" t="s">
        <v>40</v>
      </c>
      <c r="B28" s="64"/>
      <c r="C28" s="18">
        <f>IF(B28&lt;&gt;"",1,0)</f>
        <v>0</v>
      </c>
      <c r="D28" s="18">
        <f t="shared" si="2"/>
        <v>1</v>
      </c>
      <c r="E28" s="18">
        <f t="shared" si="1"/>
        <v>0</v>
      </c>
      <c r="F28" s="94" t="s">
        <v>261</v>
      </c>
      <c r="G28" s="28" t="s">
        <v>90</v>
      </c>
      <c r="H28" s="14">
        <v>1</v>
      </c>
      <c r="I28" s="6">
        <v>0</v>
      </c>
      <c r="J28" s="6">
        <v>0</v>
      </c>
      <c r="K28" s="6">
        <v>1</v>
      </c>
      <c r="L28" s="38">
        <v>0</v>
      </c>
      <c r="M28" s="7">
        <v>0</v>
      </c>
      <c r="N28" s="7">
        <v>0</v>
      </c>
      <c r="O28" s="7" t="s">
        <v>32</v>
      </c>
      <c r="P28" s="14" t="s">
        <v>32</v>
      </c>
      <c r="Q28" s="6" t="s">
        <v>32</v>
      </c>
      <c r="R28" s="6" t="s">
        <v>33</v>
      </c>
      <c r="S28" s="6" t="s">
        <v>33</v>
      </c>
      <c r="T28" s="38" t="s">
        <v>33</v>
      </c>
      <c r="U28" s="7" t="s">
        <v>34</v>
      </c>
      <c r="V28" s="7" t="s">
        <v>34</v>
      </c>
      <c r="W28" s="7" t="s">
        <v>34</v>
      </c>
      <c r="X28" s="26" t="s">
        <v>75</v>
      </c>
      <c r="Y28" s="29"/>
      <c r="Z28" s="26"/>
      <c r="AA28" s="29"/>
      <c r="AB28" s="42"/>
      <c r="AC28" s="27"/>
      <c r="AD28" s="27"/>
      <c r="AE28" s="27"/>
      <c r="AF28" s="27" t="s">
        <v>40</v>
      </c>
      <c r="AG28" s="27" t="s">
        <v>77</v>
      </c>
      <c r="AH28" s="27" t="s">
        <v>91</v>
      </c>
    </row>
    <row r="29" spans="1:34" s="43" customFormat="1" x14ac:dyDescent="0.25">
      <c r="A29" s="29" t="s">
        <v>40</v>
      </c>
      <c r="B29" s="64"/>
      <c r="C29" s="18">
        <f>IF(B29&lt;&gt;"",1,0)</f>
        <v>0</v>
      </c>
      <c r="D29" s="18">
        <f t="shared" si="2"/>
        <v>1</v>
      </c>
      <c r="E29" s="18">
        <f t="shared" si="1"/>
        <v>0</v>
      </c>
      <c r="F29" s="94" t="s">
        <v>92</v>
      </c>
      <c r="G29" s="28" t="s">
        <v>92</v>
      </c>
      <c r="H29" s="14">
        <v>1</v>
      </c>
      <c r="I29" s="6">
        <v>0</v>
      </c>
      <c r="J29" s="6">
        <v>0</v>
      </c>
      <c r="K29" s="6">
        <v>1</v>
      </c>
      <c r="L29" s="38">
        <v>0</v>
      </c>
      <c r="M29" s="7">
        <v>0</v>
      </c>
      <c r="N29" s="7">
        <v>1</v>
      </c>
      <c r="O29" s="7" t="s">
        <v>32</v>
      </c>
      <c r="P29" s="14" t="s">
        <v>32</v>
      </c>
      <c r="Q29" s="6" t="s">
        <v>32</v>
      </c>
      <c r="R29" s="6" t="s">
        <v>33</v>
      </c>
      <c r="S29" s="6" t="s">
        <v>33</v>
      </c>
      <c r="T29" s="38" t="s">
        <v>33</v>
      </c>
      <c r="U29" s="7" t="s">
        <v>34</v>
      </c>
      <c r="V29" s="7" t="s">
        <v>34</v>
      </c>
      <c r="W29" s="7" t="s">
        <v>34</v>
      </c>
      <c r="X29" s="26" t="s">
        <v>75</v>
      </c>
      <c r="Y29" s="29"/>
      <c r="Z29" s="26"/>
      <c r="AA29" s="29"/>
      <c r="AB29" s="42"/>
      <c r="AC29" s="27"/>
      <c r="AD29" s="27"/>
      <c r="AE29" s="27"/>
      <c r="AF29" s="27" t="s">
        <v>40</v>
      </c>
      <c r="AG29" s="27" t="s">
        <v>77</v>
      </c>
      <c r="AH29" s="27" t="s">
        <v>93</v>
      </c>
    </row>
    <row r="30" spans="1:34" s="43" customFormat="1" x14ac:dyDescent="0.25">
      <c r="A30" s="29" t="s">
        <v>40</v>
      </c>
      <c r="B30" s="64"/>
      <c r="C30" s="18">
        <f>IF(B30&lt;&gt;"",1,0)</f>
        <v>0</v>
      </c>
      <c r="D30" s="18">
        <f t="shared" si="2"/>
        <v>1</v>
      </c>
      <c r="E30" s="18">
        <f t="shared" si="1"/>
        <v>0</v>
      </c>
      <c r="F30" s="94" t="s">
        <v>94</v>
      </c>
      <c r="G30" s="28" t="s">
        <v>94</v>
      </c>
      <c r="H30" s="14">
        <v>1</v>
      </c>
      <c r="I30" s="6">
        <v>0</v>
      </c>
      <c r="J30" s="6">
        <v>0</v>
      </c>
      <c r="K30" s="6">
        <v>1</v>
      </c>
      <c r="L30" s="38">
        <v>0</v>
      </c>
      <c r="M30" s="7">
        <v>1</v>
      </c>
      <c r="N30" s="7">
        <v>0</v>
      </c>
      <c r="O30" s="7" t="s">
        <v>32</v>
      </c>
      <c r="P30" s="14" t="s">
        <v>32</v>
      </c>
      <c r="Q30" s="6" t="s">
        <v>32</v>
      </c>
      <c r="R30" s="6" t="s">
        <v>33</v>
      </c>
      <c r="S30" s="6" t="s">
        <v>33</v>
      </c>
      <c r="T30" s="38" t="s">
        <v>33</v>
      </c>
      <c r="U30" s="7" t="s">
        <v>34</v>
      </c>
      <c r="V30" s="7" t="s">
        <v>34</v>
      </c>
      <c r="W30" s="7" t="s">
        <v>34</v>
      </c>
      <c r="X30" s="26" t="s">
        <v>75</v>
      </c>
      <c r="Y30" s="29"/>
      <c r="Z30" s="26"/>
      <c r="AA30" s="29"/>
      <c r="AB30" s="42"/>
      <c r="AC30" s="27"/>
      <c r="AD30" s="27"/>
      <c r="AE30" s="27"/>
      <c r="AF30" s="27" t="s">
        <v>40</v>
      </c>
      <c r="AG30" s="27" t="s">
        <v>77</v>
      </c>
      <c r="AH30" s="27" t="s">
        <v>95</v>
      </c>
    </row>
    <row r="31" spans="1:34" s="43" customFormat="1" x14ac:dyDescent="0.25">
      <c r="A31" s="29" t="s">
        <v>40</v>
      </c>
      <c r="B31" s="64"/>
      <c r="C31" s="18">
        <f>IF(B31&lt;&gt;"",1,0)</f>
        <v>0</v>
      </c>
      <c r="D31" s="18">
        <f t="shared" si="2"/>
        <v>1</v>
      </c>
      <c r="E31" s="18">
        <f t="shared" si="1"/>
        <v>0</v>
      </c>
      <c r="F31" s="94" t="s">
        <v>96</v>
      </c>
      <c r="G31" s="28" t="s">
        <v>96</v>
      </c>
      <c r="H31" s="14">
        <v>1</v>
      </c>
      <c r="I31" s="6">
        <v>0</v>
      </c>
      <c r="J31" s="6">
        <v>0</v>
      </c>
      <c r="K31" s="6">
        <v>1</v>
      </c>
      <c r="L31" s="38">
        <v>0</v>
      </c>
      <c r="M31" s="7">
        <v>1</v>
      </c>
      <c r="N31" s="7">
        <v>1</v>
      </c>
      <c r="O31" s="7" t="s">
        <v>32</v>
      </c>
      <c r="P31" s="14" t="s">
        <v>32</v>
      </c>
      <c r="Q31" s="6" t="s">
        <v>32</v>
      </c>
      <c r="R31" s="6" t="s">
        <v>33</v>
      </c>
      <c r="S31" s="6" t="s">
        <v>33</v>
      </c>
      <c r="T31" s="38" t="s">
        <v>33</v>
      </c>
      <c r="U31" s="7" t="s">
        <v>34</v>
      </c>
      <c r="V31" s="7" t="s">
        <v>34</v>
      </c>
      <c r="W31" s="7" t="s">
        <v>34</v>
      </c>
      <c r="X31" s="26" t="s">
        <v>75</v>
      </c>
      <c r="Y31" s="29"/>
      <c r="Z31" s="26"/>
      <c r="AA31" s="29"/>
      <c r="AB31" s="42"/>
      <c r="AC31" s="27"/>
      <c r="AD31" s="27"/>
      <c r="AE31" s="27"/>
      <c r="AF31" s="27" t="s">
        <v>40</v>
      </c>
      <c r="AG31" s="27" t="s">
        <v>77</v>
      </c>
      <c r="AH31" s="27" t="s">
        <v>97</v>
      </c>
    </row>
    <row r="32" spans="1:34" s="43" customFormat="1" x14ac:dyDescent="0.25">
      <c r="A32" s="29" t="s">
        <v>40</v>
      </c>
      <c r="B32" s="64"/>
      <c r="C32" s="18">
        <f>IF(B32&lt;&gt;"",1,0)</f>
        <v>0</v>
      </c>
      <c r="D32" s="18">
        <f t="shared" si="2"/>
        <v>1</v>
      </c>
      <c r="E32" s="18">
        <f t="shared" si="1"/>
        <v>0</v>
      </c>
      <c r="F32" s="94" t="s">
        <v>246</v>
      </c>
      <c r="G32" s="28" t="s">
        <v>98</v>
      </c>
      <c r="H32" s="14">
        <v>1</v>
      </c>
      <c r="I32" s="6">
        <v>0</v>
      </c>
      <c r="J32" s="6">
        <v>0</v>
      </c>
      <c r="K32" s="6">
        <v>1</v>
      </c>
      <c r="L32" s="38">
        <v>1</v>
      </c>
      <c r="M32" s="7">
        <v>0</v>
      </c>
      <c r="N32" s="7">
        <v>0</v>
      </c>
      <c r="O32" s="7" t="s">
        <v>32</v>
      </c>
      <c r="P32" s="14" t="s">
        <v>32</v>
      </c>
      <c r="Q32" s="6" t="s">
        <v>32</v>
      </c>
      <c r="R32" s="6" t="s">
        <v>33</v>
      </c>
      <c r="S32" s="6" t="s">
        <v>33</v>
      </c>
      <c r="T32" s="38" t="s">
        <v>33</v>
      </c>
      <c r="U32" s="7" t="s">
        <v>34</v>
      </c>
      <c r="V32" s="7" t="s">
        <v>34</v>
      </c>
      <c r="W32" s="7" t="s">
        <v>34</v>
      </c>
      <c r="X32" s="26" t="s">
        <v>75</v>
      </c>
      <c r="Y32" s="29"/>
      <c r="Z32" s="26"/>
      <c r="AA32" s="29"/>
      <c r="AB32" s="42"/>
      <c r="AC32" s="27"/>
      <c r="AD32" s="27"/>
      <c r="AE32" s="27"/>
      <c r="AF32" s="27" t="s">
        <v>40</v>
      </c>
      <c r="AG32" s="27" t="s">
        <v>77</v>
      </c>
      <c r="AH32" s="27" t="s">
        <v>99</v>
      </c>
    </row>
    <row r="33" spans="1:34" s="43" customFormat="1" x14ac:dyDescent="0.25">
      <c r="A33" s="29"/>
      <c r="B33" s="64"/>
      <c r="C33" s="18"/>
      <c r="D33" s="18">
        <f t="shared" si="2"/>
        <v>0</v>
      </c>
      <c r="E33" s="18">
        <f t="shared" si="1"/>
        <v>0</v>
      </c>
      <c r="F33" s="94"/>
      <c r="G33" s="28"/>
      <c r="H33" s="14">
        <v>1</v>
      </c>
      <c r="I33" s="6">
        <v>0</v>
      </c>
      <c r="J33" s="6">
        <v>0</v>
      </c>
      <c r="K33" s="6">
        <v>1</v>
      </c>
      <c r="L33" s="38">
        <v>1</v>
      </c>
      <c r="M33" s="7">
        <v>0</v>
      </c>
      <c r="N33" s="7">
        <v>0</v>
      </c>
      <c r="O33" s="7" t="s">
        <v>32</v>
      </c>
      <c r="P33" s="14" t="s">
        <v>32</v>
      </c>
      <c r="Q33" s="6" t="s">
        <v>32</v>
      </c>
      <c r="R33" s="6" t="s">
        <v>33</v>
      </c>
      <c r="S33" s="6" t="s">
        <v>33</v>
      </c>
      <c r="T33" s="38" t="s">
        <v>33</v>
      </c>
      <c r="U33" s="7" t="s">
        <v>34</v>
      </c>
      <c r="V33" s="7" t="s">
        <v>34</v>
      </c>
      <c r="W33" s="7" t="s">
        <v>34</v>
      </c>
      <c r="X33" s="26"/>
      <c r="Y33" s="29"/>
      <c r="Z33" s="26"/>
      <c r="AA33" s="29"/>
      <c r="AB33" s="42"/>
      <c r="AC33" s="27"/>
      <c r="AD33" s="27"/>
      <c r="AE33" s="27"/>
      <c r="AF33" s="27"/>
      <c r="AG33" s="27"/>
      <c r="AH33" s="27"/>
    </row>
    <row r="34" spans="1:34" s="43" customFormat="1" outlineLevel="1" x14ac:dyDescent="0.25">
      <c r="A34" s="29"/>
      <c r="B34" s="64"/>
      <c r="C34" s="18"/>
      <c r="D34" s="18">
        <f t="shared" si="2"/>
        <v>0</v>
      </c>
      <c r="E34" s="18">
        <f t="shared" si="1"/>
        <v>0</v>
      </c>
      <c r="F34" s="94"/>
      <c r="G34" s="28"/>
      <c r="H34" s="14">
        <v>1</v>
      </c>
      <c r="I34" s="6">
        <v>0</v>
      </c>
      <c r="J34" s="6">
        <v>0</v>
      </c>
      <c r="K34" s="6">
        <v>1</v>
      </c>
      <c r="L34" s="38">
        <v>1</v>
      </c>
      <c r="M34" s="7">
        <v>1</v>
      </c>
      <c r="N34" s="7">
        <v>0</v>
      </c>
      <c r="O34" s="7" t="s">
        <v>32</v>
      </c>
      <c r="P34" s="14" t="s">
        <v>32</v>
      </c>
      <c r="Q34" s="6" t="s">
        <v>32</v>
      </c>
      <c r="R34" s="6" t="s">
        <v>33</v>
      </c>
      <c r="S34" s="6" t="s">
        <v>33</v>
      </c>
      <c r="T34" s="38" t="s">
        <v>33</v>
      </c>
      <c r="U34" s="7" t="s">
        <v>34</v>
      </c>
      <c r="V34" s="7" t="s">
        <v>34</v>
      </c>
      <c r="W34" s="7" t="s">
        <v>34</v>
      </c>
      <c r="X34" s="26"/>
      <c r="Y34" s="29"/>
      <c r="Z34" s="26"/>
      <c r="AA34" s="29"/>
      <c r="AB34" s="42"/>
      <c r="AC34" s="27"/>
      <c r="AD34" s="27"/>
      <c r="AE34" s="27"/>
      <c r="AF34" s="27"/>
      <c r="AG34" s="27"/>
      <c r="AH34" s="30"/>
    </row>
    <row r="35" spans="1:34" s="51" customFormat="1" x14ac:dyDescent="0.25">
      <c r="A35" s="45"/>
      <c r="B35" s="65"/>
      <c r="C35" s="46"/>
      <c r="D35" s="46">
        <f t="shared" si="2"/>
        <v>0</v>
      </c>
      <c r="E35" s="18">
        <f t="shared" si="1"/>
        <v>0</v>
      </c>
      <c r="F35" s="97"/>
      <c r="G35" s="52"/>
      <c r="H35" s="15">
        <v>1</v>
      </c>
      <c r="I35" s="16">
        <v>0</v>
      </c>
      <c r="J35" s="16">
        <v>0</v>
      </c>
      <c r="K35" s="16">
        <v>1</v>
      </c>
      <c r="L35" s="47">
        <v>1</v>
      </c>
      <c r="M35" s="48">
        <v>1</v>
      </c>
      <c r="N35" s="48">
        <v>0</v>
      </c>
      <c r="O35" s="48" t="s">
        <v>32</v>
      </c>
      <c r="P35" s="15" t="s">
        <v>32</v>
      </c>
      <c r="Q35" s="16" t="s">
        <v>32</v>
      </c>
      <c r="R35" s="16" t="s">
        <v>33</v>
      </c>
      <c r="S35" s="16" t="s">
        <v>33</v>
      </c>
      <c r="T35" s="47" t="s">
        <v>33</v>
      </c>
      <c r="U35" s="48" t="s">
        <v>34</v>
      </c>
      <c r="V35" s="48" t="s">
        <v>34</v>
      </c>
      <c r="W35" s="48" t="s">
        <v>34</v>
      </c>
      <c r="X35" s="62"/>
      <c r="Y35" s="45"/>
      <c r="Z35" s="62"/>
      <c r="AA35" s="45"/>
      <c r="AB35" s="81"/>
      <c r="AC35" s="53"/>
      <c r="AD35" s="53"/>
      <c r="AE35" s="50"/>
      <c r="AF35" s="50"/>
      <c r="AG35" s="50"/>
      <c r="AH35" s="53"/>
    </row>
    <row r="36" spans="1:34" s="22" customFormat="1" x14ac:dyDescent="0.25">
      <c r="A36" s="44" t="s">
        <v>40</v>
      </c>
      <c r="B36" s="63"/>
      <c r="C36" s="23">
        <f t="shared" ref="C36:C42" si="3">IF(B36&lt;&gt;"",1,0)</f>
        <v>0</v>
      </c>
      <c r="D36" s="23">
        <f t="shared" si="2"/>
        <v>1</v>
      </c>
      <c r="E36" s="18">
        <f t="shared" si="1"/>
        <v>0</v>
      </c>
      <c r="F36" s="92" t="s">
        <v>247</v>
      </c>
      <c r="G36" s="90" t="s">
        <v>100</v>
      </c>
      <c r="H36" s="12">
        <v>1</v>
      </c>
      <c r="I36" s="13">
        <v>0</v>
      </c>
      <c r="J36" s="13">
        <v>1</v>
      </c>
      <c r="K36" s="13">
        <v>0</v>
      </c>
      <c r="L36" s="37">
        <v>0</v>
      </c>
      <c r="M36" s="24">
        <v>0</v>
      </c>
      <c r="N36" s="24">
        <v>0</v>
      </c>
      <c r="O36" s="24" t="s">
        <v>32</v>
      </c>
      <c r="P36" s="12" t="s">
        <v>32</v>
      </c>
      <c r="Q36" s="13" t="s">
        <v>32</v>
      </c>
      <c r="R36" s="13" t="s">
        <v>33</v>
      </c>
      <c r="S36" s="13" t="s">
        <v>33</v>
      </c>
      <c r="T36" s="37" t="s">
        <v>33</v>
      </c>
      <c r="U36" s="24" t="s">
        <v>42</v>
      </c>
      <c r="V36" s="24" t="s">
        <v>42</v>
      </c>
      <c r="W36" s="24" t="s">
        <v>42</v>
      </c>
      <c r="X36" s="21" t="s">
        <v>351</v>
      </c>
      <c r="Y36" s="44"/>
      <c r="Z36" s="21" t="s">
        <v>353</v>
      </c>
      <c r="AA36" s="44">
        <v>14</v>
      </c>
      <c r="AB36" s="41" t="s">
        <v>49</v>
      </c>
      <c r="AC36" s="25"/>
      <c r="AD36" s="25"/>
      <c r="AE36" s="25" t="s">
        <v>101</v>
      </c>
      <c r="AF36" s="25" t="s">
        <v>40</v>
      </c>
      <c r="AG36" s="25" t="s">
        <v>102</v>
      </c>
      <c r="AH36" s="25" t="s">
        <v>565</v>
      </c>
    </row>
    <row r="37" spans="1:34" s="43" customFormat="1" x14ac:dyDescent="0.25">
      <c r="A37" s="29" t="s">
        <v>40</v>
      </c>
      <c r="B37" s="64"/>
      <c r="C37" s="18">
        <f t="shared" si="3"/>
        <v>0</v>
      </c>
      <c r="D37" s="18">
        <f t="shared" si="2"/>
        <v>1</v>
      </c>
      <c r="E37" s="18">
        <f t="shared" si="1"/>
        <v>0</v>
      </c>
      <c r="F37" s="92" t="s">
        <v>248</v>
      </c>
      <c r="G37" s="28" t="s">
        <v>103</v>
      </c>
      <c r="H37" s="14">
        <v>1</v>
      </c>
      <c r="I37" s="6">
        <v>0</v>
      </c>
      <c r="J37" s="6">
        <v>1</v>
      </c>
      <c r="K37" s="6">
        <v>0</v>
      </c>
      <c r="L37" s="38">
        <v>0</v>
      </c>
      <c r="M37" s="7">
        <v>0</v>
      </c>
      <c r="N37" s="7">
        <v>1</v>
      </c>
      <c r="O37" s="7" t="s">
        <v>32</v>
      </c>
      <c r="P37" s="14" t="s">
        <v>32</v>
      </c>
      <c r="Q37" s="6" t="s">
        <v>32</v>
      </c>
      <c r="R37" s="6" t="s">
        <v>33</v>
      </c>
      <c r="S37" s="6" t="s">
        <v>33</v>
      </c>
      <c r="T37" s="38" t="s">
        <v>33</v>
      </c>
      <c r="U37" s="7" t="s">
        <v>42</v>
      </c>
      <c r="V37" s="7" t="s">
        <v>42</v>
      </c>
      <c r="W37" s="7" t="s">
        <v>42</v>
      </c>
      <c r="X37" s="26" t="s">
        <v>351</v>
      </c>
      <c r="Y37" s="29"/>
      <c r="Z37" s="26" t="s">
        <v>353</v>
      </c>
      <c r="AA37" s="29">
        <v>14</v>
      </c>
      <c r="AB37" s="42" t="s">
        <v>49</v>
      </c>
      <c r="AC37" s="27"/>
      <c r="AD37" s="27"/>
      <c r="AE37" s="27"/>
      <c r="AF37" s="27" t="s">
        <v>40</v>
      </c>
      <c r="AG37" s="27" t="s">
        <v>102</v>
      </c>
      <c r="AH37" s="27" t="s">
        <v>566</v>
      </c>
    </row>
    <row r="38" spans="1:34" s="43" customFormat="1" x14ac:dyDescent="0.25">
      <c r="A38" s="29" t="s">
        <v>40</v>
      </c>
      <c r="B38" s="64"/>
      <c r="C38" s="18">
        <f t="shared" si="3"/>
        <v>0</v>
      </c>
      <c r="D38" s="18">
        <f t="shared" si="2"/>
        <v>1</v>
      </c>
      <c r="E38" s="18">
        <f t="shared" si="1"/>
        <v>0</v>
      </c>
      <c r="F38" s="92" t="s">
        <v>249</v>
      </c>
      <c r="G38" s="28" t="s">
        <v>104</v>
      </c>
      <c r="H38" s="14">
        <v>1</v>
      </c>
      <c r="I38" s="6">
        <v>0</v>
      </c>
      <c r="J38" s="6">
        <v>1</v>
      </c>
      <c r="K38" s="6">
        <v>0</v>
      </c>
      <c r="L38" s="38">
        <v>0</v>
      </c>
      <c r="M38" s="7">
        <v>1</v>
      </c>
      <c r="N38" s="7">
        <v>0</v>
      </c>
      <c r="O38" s="7" t="s">
        <v>32</v>
      </c>
      <c r="P38" s="14" t="s">
        <v>32</v>
      </c>
      <c r="Q38" s="6" t="s">
        <v>32</v>
      </c>
      <c r="R38" s="6" t="s">
        <v>33</v>
      </c>
      <c r="S38" s="6" t="s">
        <v>33</v>
      </c>
      <c r="T38" s="38" t="s">
        <v>33</v>
      </c>
      <c r="U38" s="7" t="s">
        <v>42</v>
      </c>
      <c r="V38" s="7" t="s">
        <v>42</v>
      </c>
      <c r="W38" s="7" t="s">
        <v>42</v>
      </c>
      <c r="X38" s="26" t="s">
        <v>351</v>
      </c>
      <c r="Y38" s="29"/>
      <c r="Z38" s="109" t="s">
        <v>353</v>
      </c>
      <c r="AA38" s="115">
        <v>4</v>
      </c>
      <c r="AB38" s="42"/>
      <c r="AC38" s="27"/>
      <c r="AD38" s="27"/>
      <c r="AE38" s="27"/>
      <c r="AF38" s="27" t="s">
        <v>40</v>
      </c>
      <c r="AG38" s="27" t="s">
        <v>102</v>
      </c>
      <c r="AH38" s="27" t="s">
        <v>105</v>
      </c>
    </row>
    <row r="39" spans="1:34" s="43" customFormat="1" x14ac:dyDescent="0.25">
      <c r="A39" s="29" t="s">
        <v>40</v>
      </c>
      <c r="B39" s="64"/>
      <c r="C39" s="18">
        <f t="shared" si="3"/>
        <v>0</v>
      </c>
      <c r="D39" s="18">
        <f t="shared" si="2"/>
        <v>1</v>
      </c>
      <c r="E39" s="18">
        <f t="shared" si="1"/>
        <v>0</v>
      </c>
      <c r="F39" s="92" t="s">
        <v>250</v>
      </c>
      <c r="G39" s="28" t="s">
        <v>106</v>
      </c>
      <c r="H39" s="14">
        <v>1</v>
      </c>
      <c r="I39" s="6">
        <v>0</v>
      </c>
      <c r="J39" s="6">
        <v>1</v>
      </c>
      <c r="K39" s="6">
        <v>0</v>
      </c>
      <c r="L39" s="38">
        <v>0</v>
      </c>
      <c r="M39" s="7">
        <v>1</v>
      </c>
      <c r="N39" s="7">
        <v>1</v>
      </c>
      <c r="O39" s="7" t="s">
        <v>32</v>
      </c>
      <c r="P39" s="14" t="s">
        <v>32</v>
      </c>
      <c r="Q39" s="6" t="s">
        <v>32</v>
      </c>
      <c r="R39" s="6" t="s">
        <v>33</v>
      </c>
      <c r="S39" s="6" t="s">
        <v>33</v>
      </c>
      <c r="T39" s="38" t="s">
        <v>33</v>
      </c>
      <c r="U39" s="7" t="s">
        <v>42</v>
      </c>
      <c r="V39" s="7" t="s">
        <v>42</v>
      </c>
      <c r="W39" s="7" t="s">
        <v>42</v>
      </c>
      <c r="X39" s="26" t="s">
        <v>351</v>
      </c>
      <c r="Y39" s="29"/>
      <c r="Z39" s="109" t="s">
        <v>353</v>
      </c>
      <c r="AA39" s="115">
        <v>4</v>
      </c>
      <c r="AB39" s="42"/>
      <c r="AC39" s="27"/>
      <c r="AD39" s="27"/>
      <c r="AE39" s="27"/>
      <c r="AF39" s="27" t="s">
        <v>40</v>
      </c>
      <c r="AG39" s="27" t="s">
        <v>102</v>
      </c>
      <c r="AH39" s="27" t="s">
        <v>107</v>
      </c>
    </row>
    <row r="40" spans="1:34" s="43" customFormat="1" x14ac:dyDescent="0.25">
      <c r="A40" s="29" t="s">
        <v>40</v>
      </c>
      <c r="B40" s="64"/>
      <c r="C40" s="18">
        <f t="shared" si="3"/>
        <v>0</v>
      </c>
      <c r="D40" s="18">
        <f t="shared" si="2"/>
        <v>1</v>
      </c>
      <c r="E40" s="18">
        <f t="shared" si="1"/>
        <v>0</v>
      </c>
      <c r="F40" s="92" t="s">
        <v>251</v>
      </c>
      <c r="G40" s="28" t="s">
        <v>108</v>
      </c>
      <c r="H40" s="14">
        <v>1</v>
      </c>
      <c r="I40" s="6">
        <v>0</v>
      </c>
      <c r="J40" s="6">
        <v>1</v>
      </c>
      <c r="K40" s="6">
        <v>0</v>
      </c>
      <c r="L40" s="38">
        <v>1</v>
      </c>
      <c r="M40" s="7">
        <v>0</v>
      </c>
      <c r="N40" s="7">
        <v>0</v>
      </c>
      <c r="O40" s="7" t="s">
        <v>32</v>
      </c>
      <c r="P40" s="14" t="s">
        <v>32</v>
      </c>
      <c r="Q40" s="6" t="s">
        <v>32</v>
      </c>
      <c r="R40" s="6" t="s">
        <v>33</v>
      </c>
      <c r="S40" s="6" t="s">
        <v>33</v>
      </c>
      <c r="T40" s="38" t="s">
        <v>33</v>
      </c>
      <c r="U40" s="7" t="s">
        <v>42</v>
      </c>
      <c r="V40" s="7" t="s">
        <v>42</v>
      </c>
      <c r="W40" s="7" t="s">
        <v>42</v>
      </c>
      <c r="X40" s="26" t="s">
        <v>351</v>
      </c>
      <c r="Y40" s="29"/>
      <c r="Z40" s="109" t="s">
        <v>353</v>
      </c>
      <c r="AA40" s="115">
        <v>14</v>
      </c>
      <c r="AB40" s="42"/>
      <c r="AC40" s="27"/>
      <c r="AD40" s="27"/>
      <c r="AE40" s="27"/>
      <c r="AF40" s="27" t="s">
        <v>40</v>
      </c>
      <c r="AG40" s="27" t="s">
        <v>102</v>
      </c>
      <c r="AH40" s="27" t="s">
        <v>109</v>
      </c>
    </row>
    <row r="41" spans="1:34" s="43" customFormat="1" x14ac:dyDescent="0.25">
      <c r="A41" s="29" t="s">
        <v>40</v>
      </c>
      <c r="B41" s="64"/>
      <c r="C41" s="18">
        <f t="shared" si="3"/>
        <v>0</v>
      </c>
      <c r="D41" s="18">
        <f t="shared" si="2"/>
        <v>1</v>
      </c>
      <c r="E41" s="18">
        <f t="shared" si="1"/>
        <v>0</v>
      </c>
      <c r="F41" s="94" t="s">
        <v>252</v>
      </c>
      <c r="G41" s="28" t="s">
        <v>110</v>
      </c>
      <c r="H41" s="14">
        <v>1</v>
      </c>
      <c r="I41" s="6">
        <v>0</v>
      </c>
      <c r="J41" s="6">
        <v>1</v>
      </c>
      <c r="K41" s="6">
        <v>0</v>
      </c>
      <c r="L41" s="38">
        <v>1</v>
      </c>
      <c r="M41" s="7">
        <v>0</v>
      </c>
      <c r="N41" s="7">
        <v>1</v>
      </c>
      <c r="O41" s="7" t="s">
        <v>32</v>
      </c>
      <c r="P41" s="14" t="s">
        <v>32</v>
      </c>
      <c r="Q41" s="6" t="s">
        <v>32</v>
      </c>
      <c r="R41" s="6" t="s">
        <v>33</v>
      </c>
      <c r="S41" s="6" t="s">
        <v>33</v>
      </c>
      <c r="T41" s="38" t="s">
        <v>33</v>
      </c>
      <c r="U41" s="7" t="s">
        <v>42</v>
      </c>
      <c r="V41" s="7" t="s">
        <v>42</v>
      </c>
      <c r="W41" s="7" t="s">
        <v>42</v>
      </c>
      <c r="X41" s="26" t="s">
        <v>351</v>
      </c>
      <c r="Y41" s="29"/>
      <c r="Z41" s="109" t="s">
        <v>353</v>
      </c>
      <c r="AA41" s="115">
        <v>14</v>
      </c>
      <c r="AB41" s="42" t="s">
        <v>86</v>
      </c>
      <c r="AC41" s="27"/>
      <c r="AD41" s="27"/>
      <c r="AE41" s="27"/>
      <c r="AF41" s="27" t="s">
        <v>40</v>
      </c>
      <c r="AG41" s="27" t="s">
        <v>102</v>
      </c>
      <c r="AH41" s="27" t="s">
        <v>563</v>
      </c>
    </row>
    <row r="42" spans="1:34" s="43" customFormat="1" x14ac:dyDescent="0.25">
      <c r="A42" s="29" t="s">
        <v>40</v>
      </c>
      <c r="B42" s="64"/>
      <c r="C42" s="18">
        <f t="shared" si="3"/>
        <v>0</v>
      </c>
      <c r="D42" s="18">
        <f t="shared" si="2"/>
        <v>1</v>
      </c>
      <c r="E42" s="18">
        <f t="shared" si="1"/>
        <v>0</v>
      </c>
      <c r="F42" s="94" t="s">
        <v>253</v>
      </c>
      <c r="G42" s="28" t="s">
        <v>111</v>
      </c>
      <c r="H42" s="14">
        <v>1</v>
      </c>
      <c r="I42" s="6">
        <v>0</v>
      </c>
      <c r="J42" s="6">
        <v>1</v>
      </c>
      <c r="K42" s="6">
        <v>0</v>
      </c>
      <c r="L42" s="38">
        <v>1</v>
      </c>
      <c r="M42" s="7">
        <v>1</v>
      </c>
      <c r="N42" s="7">
        <v>0</v>
      </c>
      <c r="O42" s="7" t="s">
        <v>32</v>
      </c>
      <c r="P42" s="14" t="s">
        <v>32</v>
      </c>
      <c r="Q42" s="6" t="s">
        <v>32</v>
      </c>
      <c r="R42" s="6" t="s">
        <v>33</v>
      </c>
      <c r="S42" s="6" t="s">
        <v>33</v>
      </c>
      <c r="T42" s="38" t="s">
        <v>33</v>
      </c>
      <c r="U42" s="7" t="s">
        <v>42</v>
      </c>
      <c r="V42" s="7" t="s">
        <v>42</v>
      </c>
      <c r="W42" s="7" t="s">
        <v>42</v>
      </c>
      <c r="X42" s="26" t="s">
        <v>351</v>
      </c>
      <c r="Y42" s="29"/>
      <c r="Z42" s="109" t="s">
        <v>353</v>
      </c>
      <c r="AA42" s="115">
        <v>14</v>
      </c>
      <c r="AB42" s="42" t="s">
        <v>86</v>
      </c>
      <c r="AC42" s="27"/>
      <c r="AD42" s="27"/>
      <c r="AE42" s="27"/>
      <c r="AF42" s="27" t="s">
        <v>40</v>
      </c>
      <c r="AG42" s="27" t="s">
        <v>102</v>
      </c>
      <c r="AH42" s="27" t="s">
        <v>564</v>
      </c>
    </row>
    <row r="43" spans="1:34" s="43" customFormat="1" x14ac:dyDescent="0.25">
      <c r="A43" s="29"/>
      <c r="B43" s="64"/>
      <c r="C43" s="18"/>
      <c r="D43" s="18">
        <f t="shared" si="2"/>
        <v>0</v>
      </c>
      <c r="E43" s="18">
        <f t="shared" si="1"/>
        <v>0</v>
      </c>
      <c r="F43" s="94"/>
      <c r="G43" s="28"/>
      <c r="H43" s="14">
        <v>1</v>
      </c>
      <c r="I43" s="6">
        <v>0</v>
      </c>
      <c r="J43" s="6">
        <v>1</v>
      </c>
      <c r="K43" s="6">
        <v>0</v>
      </c>
      <c r="L43" s="38">
        <v>1</v>
      </c>
      <c r="M43" s="7">
        <v>1</v>
      </c>
      <c r="N43" s="7">
        <v>1</v>
      </c>
      <c r="O43" s="7" t="s">
        <v>32</v>
      </c>
      <c r="P43" s="14" t="s">
        <v>32</v>
      </c>
      <c r="Q43" s="6" t="s">
        <v>32</v>
      </c>
      <c r="R43" s="6" t="s">
        <v>33</v>
      </c>
      <c r="S43" s="6" t="s">
        <v>33</v>
      </c>
      <c r="T43" s="38" t="s">
        <v>33</v>
      </c>
      <c r="U43" s="7" t="s">
        <v>42</v>
      </c>
      <c r="V43" s="7" t="s">
        <v>42</v>
      </c>
      <c r="W43" s="7" t="s">
        <v>42</v>
      </c>
      <c r="X43" s="26" t="s">
        <v>351</v>
      </c>
      <c r="Y43" s="29"/>
      <c r="Z43" s="109" t="s">
        <v>353</v>
      </c>
      <c r="AA43" s="115"/>
      <c r="AB43" s="42"/>
      <c r="AC43" s="27"/>
      <c r="AD43" s="27"/>
      <c r="AE43" s="27"/>
      <c r="AF43" s="27"/>
      <c r="AG43" s="27"/>
      <c r="AH43" s="27"/>
    </row>
    <row r="44" spans="1:34" s="220" customFormat="1" x14ac:dyDescent="0.25">
      <c r="A44" s="44" t="s">
        <v>40</v>
      </c>
      <c r="B44" s="63"/>
      <c r="C44" s="23"/>
      <c r="D44" s="23">
        <f t="shared" si="2"/>
        <v>1</v>
      </c>
      <c r="E44" s="23">
        <f t="shared" si="1"/>
        <v>0</v>
      </c>
      <c r="F44" s="91" t="s">
        <v>497</v>
      </c>
      <c r="G44" s="107" t="s">
        <v>496</v>
      </c>
      <c r="H44" s="12">
        <v>1</v>
      </c>
      <c r="I44" s="13">
        <v>0</v>
      </c>
      <c r="J44" s="13">
        <v>1</v>
      </c>
      <c r="K44" s="13">
        <v>1</v>
      </c>
      <c r="L44" s="37">
        <v>0</v>
      </c>
      <c r="M44" s="24">
        <v>0</v>
      </c>
      <c r="N44" s="24">
        <v>0</v>
      </c>
      <c r="O44" s="24" t="s">
        <v>33</v>
      </c>
      <c r="P44" s="12" t="s">
        <v>33</v>
      </c>
      <c r="Q44" s="13" t="s">
        <v>33</v>
      </c>
      <c r="R44" s="13" t="s">
        <v>34</v>
      </c>
      <c r="S44" s="13" t="s">
        <v>34</v>
      </c>
      <c r="T44" s="37" t="s">
        <v>34</v>
      </c>
      <c r="U44" s="24" t="s">
        <v>42</v>
      </c>
      <c r="V44" s="24" t="s">
        <v>42</v>
      </c>
      <c r="W44" s="24" t="s">
        <v>42</v>
      </c>
      <c r="X44" s="21" t="s">
        <v>499</v>
      </c>
      <c r="Y44" s="44"/>
      <c r="Z44" s="224" t="s">
        <v>500</v>
      </c>
      <c r="AA44" s="221"/>
      <c r="AB44" s="41"/>
      <c r="AC44" s="25"/>
      <c r="AD44" s="25"/>
      <c r="AE44" s="25"/>
      <c r="AF44" s="25"/>
      <c r="AG44" s="82" t="s">
        <v>501</v>
      </c>
      <c r="AH44" s="25" t="s">
        <v>498</v>
      </c>
    </row>
    <row r="45" spans="1:34" s="43" customFormat="1" x14ac:dyDescent="0.25">
      <c r="A45" s="29"/>
      <c r="B45" s="64"/>
      <c r="C45" s="18"/>
      <c r="D45" s="18">
        <f t="shared" si="2"/>
        <v>0</v>
      </c>
      <c r="E45" s="18">
        <f t="shared" si="1"/>
        <v>0</v>
      </c>
      <c r="F45" s="94"/>
      <c r="G45" s="28"/>
      <c r="H45" s="14">
        <v>1</v>
      </c>
      <c r="I45" s="6">
        <v>0</v>
      </c>
      <c r="J45" s="6">
        <v>1</v>
      </c>
      <c r="K45" s="6">
        <v>1</v>
      </c>
      <c r="L45" s="38">
        <v>0</v>
      </c>
      <c r="M45" s="7">
        <v>0</v>
      </c>
      <c r="N45" s="7">
        <v>1</v>
      </c>
      <c r="O45" s="7" t="s">
        <v>33</v>
      </c>
      <c r="P45" s="14" t="s">
        <v>33</v>
      </c>
      <c r="Q45" s="6" t="s">
        <v>33</v>
      </c>
      <c r="R45" s="6" t="s">
        <v>34</v>
      </c>
      <c r="S45" s="6" t="s">
        <v>34</v>
      </c>
      <c r="T45" s="38" t="s">
        <v>34</v>
      </c>
      <c r="U45" s="7" t="s">
        <v>42</v>
      </c>
      <c r="V45" s="7" t="s">
        <v>42</v>
      </c>
      <c r="W45" s="7" t="s">
        <v>42</v>
      </c>
      <c r="X45" s="26" t="s">
        <v>499</v>
      </c>
      <c r="Y45" s="29"/>
      <c r="Z45" s="225" t="s">
        <v>500</v>
      </c>
      <c r="AA45" s="222"/>
      <c r="AB45" s="42"/>
      <c r="AC45" s="30"/>
      <c r="AD45" s="30"/>
      <c r="AE45" s="30"/>
      <c r="AF45" s="30"/>
      <c r="AG45" s="30" t="s">
        <v>501</v>
      </c>
      <c r="AH45" s="30"/>
    </row>
    <row r="46" spans="1:34" s="43" customFormat="1" x14ac:dyDescent="0.25">
      <c r="A46" s="29"/>
      <c r="B46" s="64"/>
      <c r="C46" s="18"/>
      <c r="D46" s="18">
        <f t="shared" si="2"/>
        <v>0</v>
      </c>
      <c r="E46" s="18">
        <f t="shared" si="1"/>
        <v>0</v>
      </c>
      <c r="F46" s="92"/>
      <c r="G46" s="35"/>
      <c r="H46" s="14">
        <v>1</v>
      </c>
      <c r="I46" s="6">
        <v>0</v>
      </c>
      <c r="J46" s="6">
        <v>1</v>
      </c>
      <c r="K46" s="6">
        <v>1</v>
      </c>
      <c r="L46" s="38">
        <v>0</v>
      </c>
      <c r="M46" s="7">
        <v>1</v>
      </c>
      <c r="N46" s="7">
        <v>0</v>
      </c>
      <c r="O46" s="7" t="s">
        <v>33</v>
      </c>
      <c r="P46" s="14" t="s">
        <v>33</v>
      </c>
      <c r="Q46" s="6" t="s">
        <v>33</v>
      </c>
      <c r="R46" s="6" t="s">
        <v>34</v>
      </c>
      <c r="S46" s="6" t="s">
        <v>34</v>
      </c>
      <c r="T46" s="38" t="s">
        <v>34</v>
      </c>
      <c r="U46" s="7" t="s">
        <v>42</v>
      </c>
      <c r="V46" s="7" t="s">
        <v>42</v>
      </c>
      <c r="W46" s="7" t="s">
        <v>42</v>
      </c>
      <c r="X46" s="26" t="s">
        <v>499</v>
      </c>
      <c r="Y46" s="29"/>
      <c r="Z46" s="225" t="s">
        <v>500</v>
      </c>
      <c r="AA46" s="222"/>
      <c r="AB46" s="42"/>
      <c r="AC46" s="30"/>
      <c r="AD46" s="30"/>
      <c r="AE46" s="30"/>
      <c r="AF46" s="30"/>
      <c r="AG46" s="30" t="s">
        <v>501</v>
      </c>
      <c r="AH46" s="30"/>
    </row>
    <row r="47" spans="1:34" s="43" customFormat="1" x14ac:dyDescent="0.25">
      <c r="A47" s="29"/>
      <c r="B47" s="64"/>
      <c r="C47" s="18"/>
      <c r="D47" s="18">
        <f t="shared" si="2"/>
        <v>0</v>
      </c>
      <c r="E47" s="18">
        <f t="shared" si="1"/>
        <v>0</v>
      </c>
      <c r="F47" s="92"/>
      <c r="G47" s="35"/>
      <c r="H47" s="14">
        <v>1</v>
      </c>
      <c r="I47" s="6">
        <v>0</v>
      </c>
      <c r="J47" s="6">
        <v>1</v>
      </c>
      <c r="K47" s="6">
        <v>1</v>
      </c>
      <c r="L47" s="38">
        <v>0</v>
      </c>
      <c r="M47" s="7">
        <v>1</v>
      </c>
      <c r="N47" s="7">
        <v>1</v>
      </c>
      <c r="O47" s="7" t="s">
        <v>33</v>
      </c>
      <c r="P47" s="14" t="s">
        <v>33</v>
      </c>
      <c r="Q47" s="6" t="s">
        <v>33</v>
      </c>
      <c r="R47" s="6" t="s">
        <v>34</v>
      </c>
      <c r="S47" s="6" t="s">
        <v>34</v>
      </c>
      <c r="T47" s="38" t="s">
        <v>34</v>
      </c>
      <c r="U47" s="7" t="s">
        <v>42</v>
      </c>
      <c r="V47" s="7" t="s">
        <v>42</v>
      </c>
      <c r="W47" s="7" t="s">
        <v>42</v>
      </c>
      <c r="X47" s="26" t="s">
        <v>499</v>
      </c>
      <c r="Y47" s="29"/>
      <c r="Z47" s="225" t="s">
        <v>500</v>
      </c>
      <c r="AA47" s="222"/>
      <c r="AB47" s="42"/>
      <c r="AC47" s="27"/>
      <c r="AD47" s="27"/>
      <c r="AE47" s="27"/>
      <c r="AF47" s="27"/>
      <c r="AG47" s="30" t="s">
        <v>501</v>
      </c>
      <c r="AH47" s="27"/>
    </row>
    <row r="48" spans="1:34" s="43" customFormat="1" x14ac:dyDescent="0.25">
      <c r="A48" s="29"/>
      <c r="B48" s="64"/>
      <c r="C48" s="18"/>
      <c r="D48" s="18">
        <f t="shared" si="2"/>
        <v>0</v>
      </c>
      <c r="E48" s="18">
        <f t="shared" si="1"/>
        <v>0</v>
      </c>
      <c r="F48" s="94"/>
      <c r="G48" s="28"/>
      <c r="H48" s="14">
        <v>1</v>
      </c>
      <c r="I48" s="6">
        <v>0</v>
      </c>
      <c r="J48" s="6">
        <v>1</v>
      </c>
      <c r="K48" s="6">
        <v>1</v>
      </c>
      <c r="L48" s="38">
        <v>1</v>
      </c>
      <c r="M48" s="7">
        <v>0</v>
      </c>
      <c r="N48" s="7">
        <v>0</v>
      </c>
      <c r="O48" s="7" t="s">
        <v>33</v>
      </c>
      <c r="P48" s="14" t="s">
        <v>33</v>
      </c>
      <c r="Q48" s="6" t="s">
        <v>33</v>
      </c>
      <c r="R48" s="6" t="s">
        <v>34</v>
      </c>
      <c r="S48" s="6" t="s">
        <v>34</v>
      </c>
      <c r="T48" s="38" t="s">
        <v>34</v>
      </c>
      <c r="U48" s="7" t="s">
        <v>42</v>
      </c>
      <c r="V48" s="7" t="s">
        <v>42</v>
      </c>
      <c r="W48" s="7" t="s">
        <v>42</v>
      </c>
      <c r="X48" s="26" t="s">
        <v>499</v>
      </c>
      <c r="Y48" s="29"/>
      <c r="Z48" s="225" t="s">
        <v>500</v>
      </c>
      <c r="AA48" s="222"/>
      <c r="AB48" s="42"/>
      <c r="AC48" s="27"/>
      <c r="AD48" s="27"/>
      <c r="AE48" s="27"/>
      <c r="AF48" s="27"/>
      <c r="AG48" s="30" t="s">
        <v>501</v>
      </c>
      <c r="AH48" s="27"/>
    </row>
    <row r="49" spans="1:34" s="43" customFormat="1" x14ac:dyDescent="0.25">
      <c r="A49" s="29"/>
      <c r="B49" s="64"/>
      <c r="C49" s="18"/>
      <c r="D49" s="18">
        <f t="shared" si="2"/>
        <v>0</v>
      </c>
      <c r="E49" s="18">
        <f t="shared" si="1"/>
        <v>0</v>
      </c>
      <c r="F49" s="94"/>
      <c r="G49" s="28"/>
      <c r="H49" s="14">
        <v>1</v>
      </c>
      <c r="I49" s="6">
        <v>0</v>
      </c>
      <c r="J49" s="6">
        <v>1</v>
      </c>
      <c r="K49" s="6">
        <v>1</v>
      </c>
      <c r="L49" s="38">
        <v>1</v>
      </c>
      <c r="M49" s="7">
        <v>0</v>
      </c>
      <c r="N49" s="7">
        <v>1</v>
      </c>
      <c r="O49" s="7" t="s">
        <v>33</v>
      </c>
      <c r="P49" s="14" t="s">
        <v>33</v>
      </c>
      <c r="Q49" s="6" t="s">
        <v>33</v>
      </c>
      <c r="R49" s="6" t="s">
        <v>34</v>
      </c>
      <c r="S49" s="6" t="s">
        <v>34</v>
      </c>
      <c r="T49" s="38" t="s">
        <v>34</v>
      </c>
      <c r="U49" s="7" t="s">
        <v>42</v>
      </c>
      <c r="V49" s="7" t="s">
        <v>42</v>
      </c>
      <c r="W49" s="7" t="s">
        <v>42</v>
      </c>
      <c r="X49" s="26" t="s">
        <v>499</v>
      </c>
      <c r="Y49" s="29"/>
      <c r="Z49" s="225" t="s">
        <v>500</v>
      </c>
      <c r="AA49" s="222"/>
      <c r="AB49" s="42"/>
      <c r="AC49" s="27"/>
      <c r="AD49" s="27"/>
      <c r="AE49" s="27"/>
      <c r="AF49" s="27"/>
      <c r="AG49" s="30" t="s">
        <v>501</v>
      </c>
      <c r="AH49" s="27"/>
    </row>
    <row r="50" spans="1:34" s="43" customFormat="1" x14ac:dyDescent="0.25">
      <c r="A50" s="29"/>
      <c r="B50" s="64"/>
      <c r="C50" s="18"/>
      <c r="D50" s="18">
        <f t="shared" si="2"/>
        <v>0</v>
      </c>
      <c r="E50" s="18">
        <f t="shared" si="1"/>
        <v>0</v>
      </c>
      <c r="F50" s="94"/>
      <c r="G50" s="28"/>
      <c r="H50" s="14">
        <v>1</v>
      </c>
      <c r="I50" s="6">
        <v>0</v>
      </c>
      <c r="J50" s="6">
        <v>1</v>
      </c>
      <c r="K50" s="6">
        <v>1</v>
      </c>
      <c r="L50" s="38">
        <v>1</v>
      </c>
      <c r="M50" s="7">
        <v>1</v>
      </c>
      <c r="N50" s="7">
        <v>0</v>
      </c>
      <c r="O50" s="7" t="s">
        <v>33</v>
      </c>
      <c r="P50" s="14" t="s">
        <v>33</v>
      </c>
      <c r="Q50" s="6" t="s">
        <v>33</v>
      </c>
      <c r="R50" s="6" t="s">
        <v>34</v>
      </c>
      <c r="S50" s="6" t="s">
        <v>34</v>
      </c>
      <c r="T50" s="38" t="s">
        <v>34</v>
      </c>
      <c r="U50" s="7" t="s">
        <v>42</v>
      </c>
      <c r="V50" s="7" t="s">
        <v>42</v>
      </c>
      <c r="W50" s="7" t="s">
        <v>42</v>
      </c>
      <c r="X50" s="26" t="s">
        <v>499</v>
      </c>
      <c r="Y50" s="29"/>
      <c r="Z50" s="225" t="s">
        <v>500</v>
      </c>
      <c r="AA50" s="222"/>
      <c r="AB50" s="42"/>
      <c r="AC50" s="27"/>
      <c r="AD50" s="27"/>
      <c r="AE50" s="27"/>
      <c r="AF50" s="27"/>
      <c r="AG50" s="30" t="s">
        <v>501</v>
      </c>
      <c r="AH50" s="27"/>
    </row>
    <row r="51" spans="1:34" s="51" customFormat="1" x14ac:dyDescent="0.25">
      <c r="A51" s="45"/>
      <c r="B51" s="65"/>
      <c r="C51" s="46"/>
      <c r="D51" s="46">
        <f t="shared" si="2"/>
        <v>0</v>
      </c>
      <c r="E51" s="18">
        <f t="shared" si="1"/>
        <v>0</v>
      </c>
      <c r="F51" s="93"/>
      <c r="G51" s="89"/>
      <c r="H51" s="15">
        <v>1</v>
      </c>
      <c r="I51" s="16">
        <v>0</v>
      </c>
      <c r="J51" s="16">
        <v>1</v>
      </c>
      <c r="K51" s="16">
        <v>1</v>
      </c>
      <c r="L51" s="47">
        <v>1</v>
      </c>
      <c r="M51" s="48">
        <v>1</v>
      </c>
      <c r="N51" s="48">
        <v>1</v>
      </c>
      <c r="O51" s="48" t="s">
        <v>33</v>
      </c>
      <c r="P51" s="15" t="s">
        <v>33</v>
      </c>
      <c r="Q51" s="16" t="s">
        <v>33</v>
      </c>
      <c r="R51" s="16" t="s">
        <v>34</v>
      </c>
      <c r="S51" s="16" t="s">
        <v>34</v>
      </c>
      <c r="T51" s="47" t="s">
        <v>34</v>
      </c>
      <c r="U51" s="48" t="s">
        <v>42</v>
      </c>
      <c r="V51" s="48" t="s">
        <v>42</v>
      </c>
      <c r="W51" s="48" t="s">
        <v>42</v>
      </c>
      <c r="X51" s="26" t="s">
        <v>499</v>
      </c>
      <c r="Y51" s="45"/>
      <c r="Z51" s="226" t="s">
        <v>500</v>
      </c>
      <c r="AA51" s="223"/>
      <c r="AB51" s="49"/>
      <c r="AC51" s="50"/>
      <c r="AD51" s="50"/>
      <c r="AE51" s="50"/>
      <c r="AF51" s="50"/>
      <c r="AG51" s="30" t="s">
        <v>501</v>
      </c>
      <c r="AH51" s="50"/>
    </row>
    <row r="52" spans="1:34" s="22" customFormat="1" x14ac:dyDescent="0.25">
      <c r="A52" s="44" t="s">
        <v>40</v>
      </c>
      <c r="B52" s="63"/>
      <c r="C52" s="23">
        <f>IF(B52&lt;&gt;"",1,0)</f>
        <v>0</v>
      </c>
      <c r="D52" s="23">
        <f t="shared" si="2"/>
        <v>1</v>
      </c>
      <c r="E52" s="18">
        <f t="shared" si="1"/>
        <v>0</v>
      </c>
      <c r="F52" s="91" t="s">
        <v>254</v>
      </c>
      <c r="G52" s="88" t="s">
        <v>112</v>
      </c>
      <c r="H52" s="12">
        <v>1</v>
      </c>
      <c r="I52" s="13">
        <v>1</v>
      </c>
      <c r="J52" s="13">
        <v>0</v>
      </c>
      <c r="K52" s="13">
        <v>0</v>
      </c>
      <c r="L52" s="37" t="s">
        <v>42</v>
      </c>
      <c r="M52" s="24" t="s">
        <v>42</v>
      </c>
      <c r="N52" s="24" t="s">
        <v>42</v>
      </c>
      <c r="O52" s="24" t="s">
        <v>42</v>
      </c>
      <c r="P52" s="12" t="s">
        <v>42</v>
      </c>
      <c r="Q52" s="13" t="s">
        <v>42</v>
      </c>
      <c r="R52" s="13" t="s">
        <v>42</v>
      </c>
      <c r="S52" s="13" t="s">
        <v>42</v>
      </c>
      <c r="T52" s="37" t="s">
        <v>42</v>
      </c>
      <c r="U52" s="24" t="s">
        <v>42</v>
      </c>
      <c r="V52" s="24" t="s">
        <v>42</v>
      </c>
      <c r="W52" s="24" t="s">
        <v>42</v>
      </c>
      <c r="X52" s="21" t="s">
        <v>113</v>
      </c>
      <c r="Y52" s="44"/>
      <c r="Z52" s="26"/>
      <c r="AA52" s="44">
        <v>12</v>
      </c>
      <c r="AB52" s="82"/>
      <c r="AC52" s="54"/>
      <c r="AD52" s="25" t="s">
        <v>40</v>
      </c>
      <c r="AE52" s="25" t="s">
        <v>113</v>
      </c>
      <c r="AF52" s="25"/>
      <c r="AG52" s="25" t="s">
        <v>114</v>
      </c>
      <c r="AH52" s="25" t="s">
        <v>115</v>
      </c>
    </row>
    <row r="53" spans="1:34" s="43" customFormat="1" x14ac:dyDescent="0.25">
      <c r="A53" s="29" t="s">
        <v>40</v>
      </c>
      <c r="B53" s="64"/>
      <c r="C53" s="18">
        <f>IF(B53&lt;&gt;"",1,0)</f>
        <v>0</v>
      </c>
      <c r="D53" s="18">
        <f t="shared" si="2"/>
        <v>1</v>
      </c>
      <c r="E53" s="18">
        <f t="shared" si="1"/>
        <v>0</v>
      </c>
      <c r="F53" s="92" t="s">
        <v>255</v>
      </c>
      <c r="G53" s="35" t="s">
        <v>116</v>
      </c>
      <c r="H53" s="14">
        <v>1</v>
      </c>
      <c r="I53" s="6">
        <v>1</v>
      </c>
      <c r="J53" s="6">
        <v>0</v>
      </c>
      <c r="K53" s="6">
        <v>1</v>
      </c>
      <c r="L53" s="38" t="s">
        <v>42</v>
      </c>
      <c r="M53" s="7" t="s">
        <v>42</v>
      </c>
      <c r="N53" s="7" t="s">
        <v>42</v>
      </c>
      <c r="O53" s="7" t="s">
        <v>42</v>
      </c>
      <c r="P53" s="14" t="s">
        <v>42</v>
      </c>
      <c r="Q53" s="6" t="s">
        <v>42</v>
      </c>
      <c r="R53" s="6" t="s">
        <v>42</v>
      </c>
      <c r="S53" s="6" t="s">
        <v>42</v>
      </c>
      <c r="T53" s="38" t="s">
        <v>42</v>
      </c>
      <c r="U53" s="7" t="s">
        <v>42</v>
      </c>
      <c r="V53" s="7" t="s">
        <v>42</v>
      </c>
      <c r="W53" s="7" t="s">
        <v>42</v>
      </c>
      <c r="X53" s="26" t="s">
        <v>113</v>
      </c>
      <c r="Y53" s="29"/>
      <c r="Z53" s="26"/>
      <c r="AA53" s="29">
        <v>12</v>
      </c>
      <c r="AB53" s="42" t="s">
        <v>117</v>
      </c>
      <c r="AC53" s="27"/>
      <c r="AD53" s="27" t="s">
        <v>40</v>
      </c>
      <c r="AE53" s="27"/>
      <c r="AF53" s="27"/>
      <c r="AG53" s="27" t="s">
        <v>114</v>
      </c>
      <c r="AH53" s="27" t="s">
        <v>118</v>
      </c>
    </row>
    <row r="54" spans="1:34" s="51" customFormat="1" x14ac:dyDescent="0.25">
      <c r="A54" s="45" t="s">
        <v>40</v>
      </c>
      <c r="B54" s="65"/>
      <c r="C54" s="46">
        <f>IF(B54&lt;&gt;"",1,0)</f>
        <v>0</v>
      </c>
      <c r="D54" s="46">
        <f t="shared" si="2"/>
        <v>1</v>
      </c>
      <c r="E54" s="18">
        <f t="shared" si="1"/>
        <v>0</v>
      </c>
      <c r="F54" s="93" t="s">
        <v>256</v>
      </c>
      <c r="G54" s="89" t="s">
        <v>119</v>
      </c>
      <c r="H54" s="15">
        <v>1</v>
      </c>
      <c r="I54" s="16">
        <v>1</v>
      </c>
      <c r="J54" s="16">
        <v>1</v>
      </c>
      <c r="K54" s="16">
        <v>0</v>
      </c>
      <c r="L54" s="47" t="s">
        <v>42</v>
      </c>
      <c r="M54" s="48" t="s">
        <v>42</v>
      </c>
      <c r="N54" s="48" t="s">
        <v>42</v>
      </c>
      <c r="O54" s="48" t="s">
        <v>42</v>
      </c>
      <c r="P54" s="15" t="s">
        <v>42</v>
      </c>
      <c r="Q54" s="16" t="s">
        <v>42</v>
      </c>
      <c r="R54" s="16" t="s">
        <v>42</v>
      </c>
      <c r="S54" s="16" t="s">
        <v>42</v>
      </c>
      <c r="T54" s="47" t="s">
        <v>42</v>
      </c>
      <c r="U54" s="48" t="s">
        <v>42</v>
      </c>
      <c r="V54" s="48" t="s">
        <v>42</v>
      </c>
      <c r="W54" s="48" t="s">
        <v>42</v>
      </c>
      <c r="X54" s="62" t="s">
        <v>113</v>
      </c>
      <c r="Y54" s="45"/>
      <c r="Z54" s="62"/>
      <c r="AA54" s="45">
        <v>12</v>
      </c>
      <c r="AB54" s="49" t="s">
        <v>117</v>
      </c>
      <c r="AC54" s="50"/>
      <c r="AD54" s="50" t="s">
        <v>40</v>
      </c>
      <c r="AE54" s="50"/>
      <c r="AF54" s="50"/>
      <c r="AG54" s="50" t="s">
        <v>114</v>
      </c>
      <c r="AH54" s="50" t="s">
        <v>120</v>
      </c>
    </row>
    <row r="55" spans="1:34" s="22" customFormat="1" x14ac:dyDescent="0.25">
      <c r="A55" s="44" t="s">
        <v>40</v>
      </c>
      <c r="B55" s="63"/>
      <c r="C55" s="23"/>
      <c r="D55" s="23">
        <f t="shared" si="2"/>
        <v>1</v>
      </c>
      <c r="E55" s="18">
        <f t="shared" si="1"/>
        <v>0</v>
      </c>
      <c r="F55" s="95" t="s">
        <v>257</v>
      </c>
      <c r="G55" s="90" t="s">
        <v>121</v>
      </c>
      <c r="H55" s="12">
        <v>1</v>
      </c>
      <c r="I55" s="13">
        <v>1</v>
      </c>
      <c r="J55" s="13">
        <v>1</v>
      </c>
      <c r="K55" s="13">
        <v>1</v>
      </c>
      <c r="L55" s="55">
        <v>0</v>
      </c>
      <c r="M55" s="24">
        <v>0</v>
      </c>
      <c r="N55" s="24">
        <v>0</v>
      </c>
      <c r="O55" s="24">
        <v>0</v>
      </c>
      <c r="P55" s="83">
        <v>0</v>
      </c>
      <c r="Q55" s="84">
        <v>0</v>
      </c>
      <c r="R55" s="13" t="s">
        <v>33</v>
      </c>
      <c r="S55" s="13" t="s">
        <v>33</v>
      </c>
      <c r="T55" s="37" t="s">
        <v>33</v>
      </c>
      <c r="U55" s="24" t="s">
        <v>34</v>
      </c>
      <c r="V55" s="24" t="s">
        <v>34</v>
      </c>
      <c r="W55" s="24" t="s">
        <v>34</v>
      </c>
      <c r="X55" s="21" t="s">
        <v>122</v>
      </c>
      <c r="Y55" s="44"/>
      <c r="Z55" s="21"/>
      <c r="AA55" s="44"/>
      <c r="AB55" s="41" t="s">
        <v>49</v>
      </c>
      <c r="AC55" s="25"/>
      <c r="AD55" s="25"/>
      <c r="AE55" s="25" t="s">
        <v>123</v>
      </c>
      <c r="AF55" s="25"/>
      <c r="AG55" s="25" t="s">
        <v>124</v>
      </c>
      <c r="AH55" s="25" t="s">
        <v>125</v>
      </c>
    </row>
    <row r="56" spans="1:34" s="43" customFormat="1" x14ac:dyDescent="0.25">
      <c r="A56" s="29" t="s">
        <v>40</v>
      </c>
      <c r="B56" s="64"/>
      <c r="C56" s="18"/>
      <c r="D56" s="18">
        <f t="shared" si="2"/>
        <v>1</v>
      </c>
      <c r="E56" s="18">
        <f t="shared" si="1"/>
        <v>0</v>
      </c>
      <c r="F56" s="92" t="s">
        <v>258</v>
      </c>
      <c r="G56" s="28" t="s">
        <v>126</v>
      </c>
      <c r="H56" s="14">
        <v>1</v>
      </c>
      <c r="I56" s="6">
        <v>1</v>
      </c>
      <c r="J56" s="6">
        <v>1</v>
      </c>
      <c r="K56" s="6">
        <v>1</v>
      </c>
      <c r="L56" s="39">
        <v>0</v>
      </c>
      <c r="M56" s="7">
        <v>0</v>
      </c>
      <c r="N56" s="7">
        <v>0</v>
      </c>
      <c r="O56" s="7">
        <v>1</v>
      </c>
      <c r="P56" s="85">
        <v>0</v>
      </c>
      <c r="Q56" s="86">
        <v>0</v>
      </c>
      <c r="R56" s="6" t="s">
        <v>33</v>
      </c>
      <c r="S56" s="6" t="s">
        <v>33</v>
      </c>
      <c r="T56" s="38" t="s">
        <v>33</v>
      </c>
      <c r="U56" s="7" t="s">
        <v>34</v>
      </c>
      <c r="V56" s="7" t="s">
        <v>34</v>
      </c>
      <c r="W56" s="7" t="s">
        <v>34</v>
      </c>
      <c r="X56" s="26" t="s">
        <v>122</v>
      </c>
      <c r="Y56" s="29"/>
      <c r="Z56" s="26"/>
      <c r="AA56" s="29"/>
      <c r="AB56" s="42" t="s">
        <v>49</v>
      </c>
      <c r="AC56" s="27"/>
      <c r="AD56" s="27"/>
      <c r="AE56" s="27"/>
      <c r="AF56" s="27"/>
      <c r="AG56" s="27" t="s">
        <v>124</v>
      </c>
      <c r="AH56" s="27" t="s">
        <v>127</v>
      </c>
    </row>
    <row r="57" spans="1:34" s="43" customFormat="1" x14ac:dyDescent="0.25">
      <c r="A57" s="29" t="s">
        <v>40</v>
      </c>
      <c r="B57" s="64"/>
      <c r="C57" s="18"/>
      <c r="D57" s="18">
        <f t="shared" si="2"/>
        <v>1</v>
      </c>
      <c r="E57" s="18">
        <f t="shared" si="1"/>
        <v>0</v>
      </c>
      <c r="F57" s="92" t="s">
        <v>342</v>
      </c>
      <c r="G57" s="28" t="s">
        <v>128</v>
      </c>
      <c r="H57" s="14">
        <v>1</v>
      </c>
      <c r="I57" s="6">
        <v>1</v>
      </c>
      <c r="J57" s="6">
        <v>1</v>
      </c>
      <c r="K57" s="6">
        <v>1</v>
      </c>
      <c r="L57" s="39">
        <v>0</v>
      </c>
      <c r="M57" s="7">
        <v>0</v>
      </c>
      <c r="N57" s="7">
        <v>1</v>
      </c>
      <c r="O57" s="7">
        <v>0</v>
      </c>
      <c r="P57" s="85">
        <v>0</v>
      </c>
      <c r="Q57" s="86">
        <v>0</v>
      </c>
      <c r="R57" s="6" t="s">
        <v>33</v>
      </c>
      <c r="S57" s="6" t="s">
        <v>33</v>
      </c>
      <c r="T57" s="38" t="s">
        <v>33</v>
      </c>
      <c r="U57" s="7" t="s">
        <v>34</v>
      </c>
      <c r="V57" s="7" t="s">
        <v>34</v>
      </c>
      <c r="W57" s="7" t="s">
        <v>34</v>
      </c>
      <c r="X57" s="26" t="s">
        <v>122</v>
      </c>
      <c r="Y57" s="29"/>
      <c r="Z57" s="26"/>
      <c r="AA57" s="29"/>
      <c r="AB57" s="42" t="s">
        <v>49</v>
      </c>
      <c r="AC57" s="27"/>
      <c r="AD57" s="27"/>
      <c r="AE57" s="27"/>
      <c r="AF57" s="27"/>
      <c r="AG57" s="27" t="s">
        <v>124</v>
      </c>
      <c r="AH57" s="27" t="s">
        <v>129</v>
      </c>
    </row>
    <row r="58" spans="1:34" s="43" customFormat="1" x14ac:dyDescent="0.25">
      <c r="A58" s="29" t="s">
        <v>40</v>
      </c>
      <c r="B58" s="64"/>
      <c r="C58" s="18"/>
      <c r="D58" s="18">
        <f t="shared" si="2"/>
        <v>1</v>
      </c>
      <c r="E58" s="18">
        <f t="shared" si="1"/>
        <v>0</v>
      </c>
      <c r="F58" s="92" t="s">
        <v>333</v>
      </c>
      <c r="G58" s="35" t="s">
        <v>130</v>
      </c>
      <c r="H58" s="14">
        <v>1</v>
      </c>
      <c r="I58" s="6">
        <v>1</v>
      </c>
      <c r="J58" s="6">
        <v>1</v>
      </c>
      <c r="K58" s="6">
        <v>1</v>
      </c>
      <c r="L58" s="39">
        <v>0</v>
      </c>
      <c r="M58" s="7">
        <v>0</v>
      </c>
      <c r="N58" s="7">
        <v>1</v>
      </c>
      <c r="O58" s="7">
        <v>1</v>
      </c>
      <c r="P58" s="85">
        <v>0</v>
      </c>
      <c r="Q58" s="86">
        <v>0</v>
      </c>
      <c r="R58" s="6" t="s">
        <v>33</v>
      </c>
      <c r="S58" s="6" t="s">
        <v>33</v>
      </c>
      <c r="T58" s="38" t="s">
        <v>33</v>
      </c>
      <c r="U58" s="7" t="s">
        <v>34</v>
      </c>
      <c r="V58" s="7" t="s">
        <v>34</v>
      </c>
      <c r="W58" s="7" t="s">
        <v>34</v>
      </c>
      <c r="X58" s="26" t="s">
        <v>122</v>
      </c>
      <c r="Y58" s="29"/>
      <c r="Z58" s="26"/>
      <c r="AA58" s="29"/>
      <c r="AB58" s="42"/>
      <c r="AC58" s="27"/>
      <c r="AD58" s="27"/>
      <c r="AE58" s="27"/>
      <c r="AF58" s="27"/>
      <c r="AG58" s="27" t="s">
        <v>124</v>
      </c>
      <c r="AH58" s="27" t="s">
        <v>131</v>
      </c>
    </row>
    <row r="59" spans="1:34" s="43" customFormat="1" x14ac:dyDescent="0.25">
      <c r="A59" s="29" t="s">
        <v>40</v>
      </c>
      <c r="B59" s="64"/>
      <c r="C59" s="18"/>
      <c r="D59" s="18">
        <f t="shared" si="2"/>
        <v>1</v>
      </c>
      <c r="E59" s="18">
        <f t="shared" si="1"/>
        <v>0</v>
      </c>
      <c r="F59" s="92" t="s">
        <v>259</v>
      </c>
      <c r="G59" s="35" t="s">
        <v>132</v>
      </c>
      <c r="H59" s="14">
        <v>1</v>
      </c>
      <c r="I59" s="6">
        <v>1</v>
      </c>
      <c r="J59" s="6">
        <v>1</v>
      </c>
      <c r="K59" s="6">
        <v>1</v>
      </c>
      <c r="L59" s="39">
        <v>0</v>
      </c>
      <c r="M59" s="7">
        <v>1</v>
      </c>
      <c r="N59" s="7">
        <v>0</v>
      </c>
      <c r="O59" s="7">
        <v>0</v>
      </c>
      <c r="P59" s="85">
        <v>0</v>
      </c>
      <c r="Q59" s="86">
        <v>0</v>
      </c>
      <c r="R59" s="6" t="s">
        <v>33</v>
      </c>
      <c r="S59" s="6" t="s">
        <v>33</v>
      </c>
      <c r="T59" s="38" t="s">
        <v>33</v>
      </c>
      <c r="U59" s="7" t="s">
        <v>34</v>
      </c>
      <c r="V59" s="7" t="s">
        <v>34</v>
      </c>
      <c r="W59" s="7" t="s">
        <v>34</v>
      </c>
      <c r="X59" s="26" t="s">
        <v>122</v>
      </c>
      <c r="Y59" s="29"/>
      <c r="Z59" s="26"/>
      <c r="AA59" s="29"/>
      <c r="AB59" s="42"/>
      <c r="AC59" s="27"/>
      <c r="AD59" s="27"/>
      <c r="AE59" s="27"/>
      <c r="AF59" s="27" t="s">
        <v>40</v>
      </c>
      <c r="AG59" s="27" t="s">
        <v>124</v>
      </c>
      <c r="AH59" s="27" t="s">
        <v>133</v>
      </c>
    </row>
    <row r="60" spans="1:34" s="43" customFormat="1" x14ac:dyDescent="0.25">
      <c r="A60" s="29" t="s">
        <v>40</v>
      </c>
      <c r="B60" s="64"/>
      <c r="C60" s="18"/>
      <c r="D60" s="18">
        <f t="shared" si="2"/>
        <v>1</v>
      </c>
      <c r="E60" s="18">
        <f t="shared" si="1"/>
        <v>0</v>
      </c>
      <c r="F60" s="92" t="s">
        <v>260</v>
      </c>
      <c r="G60" s="35" t="s">
        <v>134</v>
      </c>
      <c r="H60" s="14">
        <v>1</v>
      </c>
      <c r="I60" s="6">
        <v>1</v>
      </c>
      <c r="J60" s="6">
        <v>1</v>
      </c>
      <c r="K60" s="6">
        <v>1</v>
      </c>
      <c r="L60" s="39">
        <v>0</v>
      </c>
      <c r="M60" s="7">
        <v>1</v>
      </c>
      <c r="N60" s="7">
        <v>0</v>
      </c>
      <c r="O60" s="7">
        <v>1</v>
      </c>
      <c r="P60" s="85">
        <v>0</v>
      </c>
      <c r="Q60" s="86">
        <v>0</v>
      </c>
      <c r="R60" s="6" t="s">
        <v>33</v>
      </c>
      <c r="S60" s="6" t="s">
        <v>33</v>
      </c>
      <c r="T60" s="38" t="s">
        <v>33</v>
      </c>
      <c r="U60" s="7" t="s">
        <v>34</v>
      </c>
      <c r="V60" s="7" t="s">
        <v>34</v>
      </c>
      <c r="W60" s="7" t="s">
        <v>34</v>
      </c>
      <c r="X60" s="26" t="s">
        <v>122</v>
      </c>
      <c r="Y60" s="29"/>
      <c r="Z60" s="26"/>
      <c r="AA60" s="29"/>
      <c r="AB60" s="42"/>
      <c r="AC60" s="27"/>
      <c r="AD60" s="27"/>
      <c r="AE60" s="27"/>
      <c r="AF60" s="27" t="s">
        <v>40</v>
      </c>
      <c r="AG60" s="27" t="s">
        <v>124</v>
      </c>
      <c r="AH60" s="27" t="s">
        <v>135</v>
      </c>
    </row>
    <row r="61" spans="1:34" s="43" customFormat="1" x14ac:dyDescent="0.25">
      <c r="A61" s="29" t="s">
        <v>40</v>
      </c>
      <c r="B61" s="64"/>
      <c r="C61" s="18"/>
      <c r="D61" s="18">
        <f t="shared" si="2"/>
        <v>1</v>
      </c>
      <c r="E61" s="18">
        <f t="shared" si="1"/>
        <v>0</v>
      </c>
      <c r="F61" s="92" t="s">
        <v>262</v>
      </c>
      <c r="G61" s="35" t="s">
        <v>136</v>
      </c>
      <c r="H61" s="14">
        <v>1</v>
      </c>
      <c r="I61" s="6">
        <v>1</v>
      </c>
      <c r="J61" s="6">
        <v>1</v>
      </c>
      <c r="K61" s="6">
        <v>1</v>
      </c>
      <c r="L61" s="39">
        <v>0</v>
      </c>
      <c r="M61" s="7">
        <v>1</v>
      </c>
      <c r="N61" s="7">
        <v>1</v>
      </c>
      <c r="O61" s="7">
        <v>0</v>
      </c>
      <c r="P61" s="85">
        <v>0</v>
      </c>
      <c r="Q61" s="86">
        <v>0</v>
      </c>
      <c r="R61" s="6" t="s">
        <v>33</v>
      </c>
      <c r="S61" s="6" t="s">
        <v>33</v>
      </c>
      <c r="T61" s="38" t="s">
        <v>33</v>
      </c>
      <c r="U61" s="7" t="s">
        <v>34</v>
      </c>
      <c r="V61" s="7" t="s">
        <v>34</v>
      </c>
      <c r="W61" s="7" t="s">
        <v>34</v>
      </c>
      <c r="X61" s="26" t="s">
        <v>122</v>
      </c>
      <c r="Y61" s="29"/>
      <c r="Z61" s="26"/>
      <c r="AA61" s="29"/>
      <c r="AB61" s="42"/>
      <c r="AC61" s="27"/>
      <c r="AD61" s="27"/>
      <c r="AE61" s="27"/>
      <c r="AF61" s="27"/>
      <c r="AG61" s="27" t="s">
        <v>124</v>
      </c>
      <c r="AH61" s="27" t="s">
        <v>137</v>
      </c>
    </row>
    <row r="62" spans="1:34" s="9" customFormat="1" x14ac:dyDescent="0.25">
      <c r="A62" s="29" t="s">
        <v>40</v>
      </c>
      <c r="B62" s="64"/>
      <c r="C62" s="18"/>
      <c r="D62" s="18">
        <f t="shared" si="2"/>
        <v>1</v>
      </c>
      <c r="E62" s="18">
        <f t="shared" si="1"/>
        <v>0</v>
      </c>
      <c r="F62" s="92" t="s">
        <v>263</v>
      </c>
      <c r="G62" s="35" t="s">
        <v>138</v>
      </c>
      <c r="H62" s="14">
        <v>1</v>
      </c>
      <c r="I62" s="6">
        <v>1</v>
      </c>
      <c r="J62" s="6">
        <v>1</v>
      </c>
      <c r="K62" s="6">
        <v>1</v>
      </c>
      <c r="L62" s="39">
        <v>0</v>
      </c>
      <c r="M62" s="7">
        <v>1</v>
      </c>
      <c r="N62" s="7">
        <v>1</v>
      </c>
      <c r="O62" s="7">
        <v>1</v>
      </c>
      <c r="P62" s="85">
        <v>0</v>
      </c>
      <c r="Q62" s="86">
        <v>0</v>
      </c>
      <c r="R62" s="6" t="s">
        <v>33</v>
      </c>
      <c r="S62" s="6" t="s">
        <v>33</v>
      </c>
      <c r="T62" s="38" t="s">
        <v>33</v>
      </c>
      <c r="U62" s="7" t="s">
        <v>34</v>
      </c>
      <c r="V62" s="7" t="s">
        <v>34</v>
      </c>
      <c r="W62" s="7" t="s">
        <v>34</v>
      </c>
      <c r="X62" s="26" t="s">
        <v>122</v>
      </c>
      <c r="Y62" s="29"/>
      <c r="Z62" s="26"/>
      <c r="AA62" s="29"/>
      <c r="AB62" s="42"/>
      <c r="AC62" s="27"/>
      <c r="AD62" s="27"/>
      <c r="AE62" s="27"/>
      <c r="AF62" s="27" t="s">
        <v>40</v>
      </c>
      <c r="AG62" s="27" t="s">
        <v>124</v>
      </c>
      <c r="AH62" s="27" t="s">
        <v>139</v>
      </c>
    </row>
    <row r="63" spans="1:34" s="8" customFormat="1" x14ac:dyDescent="0.25">
      <c r="A63" s="29" t="s">
        <v>40</v>
      </c>
      <c r="B63" s="64"/>
      <c r="C63" s="18"/>
      <c r="D63" s="18">
        <f t="shared" si="2"/>
        <v>1</v>
      </c>
      <c r="E63" s="18">
        <f t="shared" si="1"/>
        <v>0</v>
      </c>
      <c r="F63" s="92" t="s">
        <v>264</v>
      </c>
      <c r="G63" s="35" t="s">
        <v>140</v>
      </c>
      <c r="H63" s="14">
        <v>1</v>
      </c>
      <c r="I63" s="6">
        <v>1</v>
      </c>
      <c r="J63" s="6">
        <v>1</v>
      </c>
      <c r="K63" s="6">
        <v>1</v>
      </c>
      <c r="L63" s="39">
        <v>0</v>
      </c>
      <c r="M63" s="7">
        <v>0</v>
      </c>
      <c r="N63" s="7">
        <v>0</v>
      </c>
      <c r="O63" s="7">
        <v>0</v>
      </c>
      <c r="P63" s="14">
        <v>0</v>
      </c>
      <c r="Q63" s="6">
        <v>1</v>
      </c>
      <c r="R63" s="6" t="s">
        <v>33</v>
      </c>
      <c r="S63" s="6" t="s">
        <v>33</v>
      </c>
      <c r="T63" s="38" t="s">
        <v>33</v>
      </c>
      <c r="U63" s="7" t="s">
        <v>34</v>
      </c>
      <c r="V63" s="7" t="s">
        <v>34</v>
      </c>
      <c r="W63" s="7" t="s">
        <v>34</v>
      </c>
      <c r="X63" s="26" t="s">
        <v>122</v>
      </c>
      <c r="Y63" s="29"/>
      <c r="Z63" s="26"/>
      <c r="AA63" s="29"/>
      <c r="AB63" s="42" t="s">
        <v>49</v>
      </c>
      <c r="AC63" s="27"/>
      <c r="AD63" s="27"/>
      <c r="AE63" s="27"/>
      <c r="AF63" s="27" t="s">
        <v>40</v>
      </c>
      <c r="AG63" s="27" t="s">
        <v>124</v>
      </c>
      <c r="AH63" s="27" t="s">
        <v>217</v>
      </c>
    </row>
    <row r="64" spans="1:34" s="43" customFormat="1" x14ac:dyDescent="0.25">
      <c r="A64" s="29" t="s">
        <v>40</v>
      </c>
      <c r="B64" s="64"/>
      <c r="C64" s="18"/>
      <c r="D64" s="18">
        <f t="shared" si="2"/>
        <v>1</v>
      </c>
      <c r="E64" s="18">
        <f t="shared" si="1"/>
        <v>0</v>
      </c>
      <c r="F64" s="92" t="s">
        <v>265</v>
      </c>
      <c r="G64" s="35" t="s">
        <v>141</v>
      </c>
      <c r="H64" s="14">
        <v>1</v>
      </c>
      <c r="I64" s="6">
        <v>1</v>
      </c>
      <c r="J64" s="6">
        <v>1</v>
      </c>
      <c r="K64" s="6">
        <v>1</v>
      </c>
      <c r="L64" s="39">
        <v>0</v>
      </c>
      <c r="M64" s="7">
        <v>0</v>
      </c>
      <c r="N64" s="7">
        <v>0</v>
      </c>
      <c r="O64" s="7">
        <v>1</v>
      </c>
      <c r="P64" s="14">
        <v>0</v>
      </c>
      <c r="Q64" s="6">
        <v>1</v>
      </c>
      <c r="R64" s="6" t="s">
        <v>33</v>
      </c>
      <c r="S64" s="6" t="s">
        <v>33</v>
      </c>
      <c r="T64" s="38" t="s">
        <v>33</v>
      </c>
      <c r="U64" s="7" t="s">
        <v>34</v>
      </c>
      <c r="V64" s="7" t="s">
        <v>34</v>
      </c>
      <c r="W64" s="7" t="s">
        <v>34</v>
      </c>
      <c r="X64" s="26" t="s">
        <v>122</v>
      </c>
      <c r="Y64" s="29"/>
      <c r="Z64" s="26"/>
      <c r="AA64" s="29"/>
      <c r="AB64" s="42"/>
      <c r="AC64" s="27"/>
      <c r="AD64" s="27"/>
      <c r="AE64" s="27"/>
      <c r="AF64" s="27" t="s">
        <v>40</v>
      </c>
      <c r="AG64" s="27" t="s">
        <v>124</v>
      </c>
      <c r="AH64" s="27" t="s">
        <v>142</v>
      </c>
    </row>
    <row r="65" spans="1:34" s="43" customFormat="1" x14ac:dyDescent="0.25">
      <c r="A65" s="29" t="s">
        <v>40</v>
      </c>
      <c r="B65" s="64"/>
      <c r="C65" s="18"/>
      <c r="D65" s="18">
        <f t="shared" si="2"/>
        <v>1</v>
      </c>
      <c r="E65" s="18">
        <f t="shared" si="1"/>
        <v>0</v>
      </c>
      <c r="F65" s="92" t="s">
        <v>246</v>
      </c>
      <c r="G65" s="35" t="s">
        <v>143</v>
      </c>
      <c r="H65" s="14">
        <v>1</v>
      </c>
      <c r="I65" s="6">
        <v>1</v>
      </c>
      <c r="J65" s="6">
        <v>1</v>
      </c>
      <c r="K65" s="6">
        <v>1</v>
      </c>
      <c r="L65" s="39">
        <v>0</v>
      </c>
      <c r="M65" s="7">
        <v>0</v>
      </c>
      <c r="N65" s="7">
        <v>1</v>
      </c>
      <c r="O65" s="7">
        <v>0</v>
      </c>
      <c r="P65" s="14">
        <v>0</v>
      </c>
      <c r="Q65" s="6">
        <v>1</v>
      </c>
      <c r="R65" s="6" t="s">
        <v>33</v>
      </c>
      <c r="S65" s="6" t="s">
        <v>33</v>
      </c>
      <c r="T65" s="38" t="s">
        <v>33</v>
      </c>
      <c r="U65" s="7" t="s">
        <v>34</v>
      </c>
      <c r="V65" s="7" t="s">
        <v>34</v>
      </c>
      <c r="W65" s="7" t="s">
        <v>34</v>
      </c>
      <c r="X65" s="26" t="s">
        <v>122</v>
      </c>
      <c r="Y65" s="29"/>
      <c r="Z65" s="26"/>
      <c r="AA65" s="29"/>
      <c r="AB65" s="42"/>
      <c r="AC65" s="27"/>
      <c r="AD65" s="27"/>
      <c r="AE65" s="27"/>
      <c r="AF65" s="27" t="s">
        <v>40</v>
      </c>
      <c r="AG65" s="27" t="s">
        <v>124</v>
      </c>
      <c r="AH65" s="27" t="s">
        <v>144</v>
      </c>
    </row>
    <row r="66" spans="1:34" s="43" customFormat="1" x14ac:dyDescent="0.25">
      <c r="A66" s="29" t="s">
        <v>40</v>
      </c>
      <c r="B66" s="64"/>
      <c r="C66" s="18"/>
      <c r="D66" s="18">
        <f t="shared" si="2"/>
        <v>1</v>
      </c>
      <c r="E66" s="18">
        <f t="shared" si="1"/>
        <v>0</v>
      </c>
      <c r="F66" s="96" t="s">
        <v>388</v>
      </c>
      <c r="G66" s="35" t="s">
        <v>386</v>
      </c>
      <c r="H66" s="14">
        <v>1</v>
      </c>
      <c r="I66" s="6">
        <v>1</v>
      </c>
      <c r="J66" s="6">
        <v>1</v>
      </c>
      <c r="K66" s="6">
        <v>1</v>
      </c>
      <c r="L66" s="39">
        <v>0</v>
      </c>
      <c r="M66" s="7">
        <v>0</v>
      </c>
      <c r="N66" s="7">
        <v>1</v>
      </c>
      <c r="O66" s="7">
        <v>1</v>
      </c>
      <c r="P66" s="14">
        <v>0</v>
      </c>
      <c r="Q66" s="6">
        <v>1</v>
      </c>
      <c r="R66" s="6" t="s">
        <v>33</v>
      </c>
      <c r="S66" s="6" t="s">
        <v>33</v>
      </c>
      <c r="T66" s="38" t="s">
        <v>33</v>
      </c>
      <c r="U66" s="7" t="s">
        <v>34</v>
      </c>
      <c r="V66" s="7" t="s">
        <v>34</v>
      </c>
      <c r="W66" s="7" t="s">
        <v>34</v>
      </c>
      <c r="X66" s="26" t="s">
        <v>122</v>
      </c>
      <c r="Y66" s="29"/>
      <c r="Z66" s="26"/>
      <c r="AA66" s="29"/>
      <c r="AB66" s="42"/>
      <c r="AC66" s="27"/>
      <c r="AD66" s="27"/>
      <c r="AE66" s="27"/>
      <c r="AF66" s="27"/>
      <c r="AG66" s="27" t="s">
        <v>124</v>
      </c>
      <c r="AH66" s="27" t="s">
        <v>390</v>
      </c>
    </row>
    <row r="67" spans="1:34" s="43" customFormat="1" x14ac:dyDescent="0.25">
      <c r="A67" s="29" t="s">
        <v>40</v>
      </c>
      <c r="B67" s="64"/>
      <c r="C67" s="18"/>
      <c r="D67" s="18">
        <f t="shared" si="2"/>
        <v>1</v>
      </c>
      <c r="E67" s="18">
        <f t="shared" si="1"/>
        <v>0</v>
      </c>
      <c r="F67" s="92" t="s">
        <v>389</v>
      </c>
      <c r="G67" s="35" t="s">
        <v>387</v>
      </c>
      <c r="H67" s="14">
        <v>1</v>
      </c>
      <c r="I67" s="6">
        <v>1</v>
      </c>
      <c r="J67" s="6">
        <v>1</v>
      </c>
      <c r="K67" s="6">
        <v>1</v>
      </c>
      <c r="L67" s="39">
        <v>0</v>
      </c>
      <c r="M67" s="7">
        <v>1</v>
      </c>
      <c r="N67" s="7">
        <v>0</v>
      </c>
      <c r="O67" s="7">
        <v>0</v>
      </c>
      <c r="P67" s="14">
        <v>0</v>
      </c>
      <c r="Q67" s="6">
        <v>1</v>
      </c>
      <c r="R67" s="6" t="s">
        <v>33</v>
      </c>
      <c r="S67" s="6" t="s">
        <v>33</v>
      </c>
      <c r="T67" s="38" t="s">
        <v>33</v>
      </c>
      <c r="U67" s="7" t="s">
        <v>34</v>
      </c>
      <c r="V67" s="7" t="s">
        <v>34</v>
      </c>
      <c r="W67" s="7" t="s">
        <v>34</v>
      </c>
      <c r="X67" s="26" t="s">
        <v>122</v>
      </c>
      <c r="Y67" s="29"/>
      <c r="Z67" s="26"/>
      <c r="AA67" s="29"/>
      <c r="AB67" s="42" t="s">
        <v>49</v>
      </c>
      <c r="AC67" s="27"/>
      <c r="AD67" s="27"/>
      <c r="AE67" s="27"/>
      <c r="AF67" s="27"/>
      <c r="AG67" s="27" t="s">
        <v>124</v>
      </c>
      <c r="AH67" s="27" t="s">
        <v>391</v>
      </c>
    </row>
    <row r="68" spans="1:34" s="43" customFormat="1" x14ac:dyDescent="0.25">
      <c r="A68" s="29" t="s">
        <v>40</v>
      </c>
      <c r="B68" s="64"/>
      <c r="C68" s="18"/>
      <c r="D68" s="18">
        <f t="shared" si="2"/>
        <v>1</v>
      </c>
      <c r="E68" s="18"/>
      <c r="F68" s="92" t="s">
        <v>237</v>
      </c>
      <c r="G68" s="35" t="s">
        <v>151</v>
      </c>
      <c r="H68" s="14">
        <v>1</v>
      </c>
      <c r="I68" s="6">
        <v>1</v>
      </c>
      <c r="J68" s="6">
        <v>1</v>
      </c>
      <c r="K68" s="6">
        <v>1</v>
      </c>
      <c r="L68" s="39">
        <v>0</v>
      </c>
      <c r="M68" s="7">
        <v>1</v>
      </c>
      <c r="N68" s="7">
        <v>0</v>
      </c>
      <c r="O68" s="7">
        <v>1</v>
      </c>
      <c r="P68" s="14">
        <v>0</v>
      </c>
      <c r="Q68" s="6">
        <v>1</v>
      </c>
      <c r="R68" s="6" t="s">
        <v>33</v>
      </c>
      <c r="S68" s="6" t="s">
        <v>33</v>
      </c>
      <c r="T68" s="38" t="s">
        <v>33</v>
      </c>
      <c r="U68" s="7" t="s">
        <v>34</v>
      </c>
      <c r="V68" s="7" t="s">
        <v>34</v>
      </c>
      <c r="W68" s="7" t="s">
        <v>34</v>
      </c>
      <c r="X68" s="26" t="s">
        <v>122</v>
      </c>
      <c r="Y68" s="29"/>
      <c r="Z68" s="26"/>
      <c r="AA68" s="29"/>
      <c r="AB68" s="42"/>
      <c r="AC68" s="27"/>
      <c r="AD68" s="27"/>
      <c r="AE68" s="27"/>
      <c r="AF68" s="27"/>
      <c r="AG68" s="27" t="s">
        <v>124</v>
      </c>
      <c r="AH68" s="27" t="s">
        <v>413</v>
      </c>
    </row>
    <row r="69" spans="1:34" s="43" customFormat="1" x14ac:dyDescent="0.25">
      <c r="A69" s="29" t="s">
        <v>40</v>
      </c>
      <c r="B69" s="64"/>
      <c r="C69" s="18"/>
      <c r="D69" s="18">
        <f t="shared" ref="D69:E107" si="4">IF(A69&lt;&gt;"",1,0)</f>
        <v>1</v>
      </c>
      <c r="E69" s="18">
        <f t="shared" si="4"/>
        <v>0</v>
      </c>
      <c r="F69" s="92" t="s">
        <v>325</v>
      </c>
      <c r="G69" s="35" t="s">
        <v>324</v>
      </c>
      <c r="H69" s="14">
        <v>1</v>
      </c>
      <c r="I69" s="6">
        <v>1</v>
      </c>
      <c r="J69" s="6">
        <v>1</v>
      </c>
      <c r="K69" s="6">
        <v>1</v>
      </c>
      <c r="L69" s="39">
        <v>0</v>
      </c>
      <c r="M69" s="7">
        <v>1</v>
      </c>
      <c r="N69" s="7">
        <v>1</v>
      </c>
      <c r="O69" s="7">
        <v>0</v>
      </c>
      <c r="P69" s="14">
        <v>0</v>
      </c>
      <c r="Q69" s="6">
        <v>1</v>
      </c>
      <c r="R69" s="6" t="s">
        <v>33</v>
      </c>
      <c r="S69" s="6" t="s">
        <v>33</v>
      </c>
      <c r="T69" s="38" t="s">
        <v>33</v>
      </c>
      <c r="U69" s="7" t="s">
        <v>34</v>
      </c>
      <c r="V69" s="7" t="s">
        <v>34</v>
      </c>
      <c r="W69" s="7" t="s">
        <v>34</v>
      </c>
      <c r="X69" s="26" t="s">
        <v>122</v>
      </c>
      <c r="Y69" s="29"/>
      <c r="Z69" s="26"/>
      <c r="AA69" s="29"/>
      <c r="AB69" s="42"/>
      <c r="AC69" s="27"/>
      <c r="AD69" s="27"/>
      <c r="AE69" s="27"/>
      <c r="AF69" s="27" t="s">
        <v>40</v>
      </c>
      <c r="AG69" s="27" t="s">
        <v>124</v>
      </c>
      <c r="AH69" s="27" t="s">
        <v>326</v>
      </c>
    </row>
    <row r="70" spans="1:34" s="17" customFormat="1" x14ac:dyDescent="0.25">
      <c r="A70" s="29" t="s">
        <v>40</v>
      </c>
      <c r="B70" s="64"/>
      <c r="C70" s="18"/>
      <c r="D70" s="18">
        <f t="shared" si="4"/>
        <v>1</v>
      </c>
      <c r="E70" s="18">
        <f t="shared" si="4"/>
        <v>0</v>
      </c>
      <c r="F70" s="92" t="s">
        <v>266</v>
      </c>
      <c r="G70" s="35" t="s">
        <v>222</v>
      </c>
      <c r="H70" s="14">
        <v>1</v>
      </c>
      <c r="I70" s="6">
        <v>1</v>
      </c>
      <c r="J70" s="6">
        <v>1</v>
      </c>
      <c r="K70" s="6">
        <v>1</v>
      </c>
      <c r="L70" s="39">
        <v>0</v>
      </c>
      <c r="M70" s="7">
        <v>1</v>
      </c>
      <c r="N70" s="7">
        <v>1</v>
      </c>
      <c r="O70" s="7">
        <v>1</v>
      </c>
      <c r="P70" s="14">
        <v>0</v>
      </c>
      <c r="Q70" s="6">
        <v>1</v>
      </c>
      <c r="R70" s="6" t="s">
        <v>33</v>
      </c>
      <c r="S70" s="6" t="s">
        <v>33</v>
      </c>
      <c r="T70" s="38" t="s">
        <v>33</v>
      </c>
      <c r="U70" s="7" t="s">
        <v>34</v>
      </c>
      <c r="V70" s="7" t="s">
        <v>34</v>
      </c>
      <c r="W70" s="7" t="s">
        <v>34</v>
      </c>
      <c r="X70" s="26" t="s">
        <v>122</v>
      </c>
      <c r="Y70" s="29"/>
      <c r="Z70" s="26"/>
      <c r="AA70" s="29"/>
      <c r="AB70" s="42"/>
      <c r="AC70" s="27"/>
      <c r="AD70" s="27"/>
      <c r="AE70" s="27"/>
      <c r="AF70" s="27"/>
      <c r="AG70" s="27" t="s">
        <v>124</v>
      </c>
      <c r="AH70" s="27" t="s">
        <v>223</v>
      </c>
    </row>
    <row r="71" spans="1:34" s="17" customFormat="1" x14ac:dyDescent="0.25">
      <c r="A71" s="19" t="s">
        <v>40</v>
      </c>
      <c r="B71" s="64"/>
      <c r="C71" s="18"/>
      <c r="D71" s="18">
        <f t="shared" ref="D71:D78" si="5">IF(A71&lt;&gt;"",1,0)</f>
        <v>1</v>
      </c>
      <c r="E71" s="18">
        <f t="shared" si="4"/>
        <v>0</v>
      </c>
      <c r="F71" s="92" t="s">
        <v>267</v>
      </c>
      <c r="G71" s="35" t="s">
        <v>201</v>
      </c>
      <c r="H71" s="14">
        <v>1</v>
      </c>
      <c r="I71" s="6">
        <v>1</v>
      </c>
      <c r="J71" s="6">
        <v>1</v>
      </c>
      <c r="K71" s="6">
        <v>1</v>
      </c>
      <c r="L71" s="39">
        <v>0</v>
      </c>
      <c r="M71" s="7">
        <v>0</v>
      </c>
      <c r="N71" s="7">
        <v>0</v>
      </c>
      <c r="O71" s="7">
        <v>0</v>
      </c>
      <c r="P71" s="85">
        <v>1</v>
      </c>
      <c r="Q71" s="86">
        <v>0</v>
      </c>
      <c r="R71" s="6" t="s">
        <v>33</v>
      </c>
      <c r="S71" s="6" t="s">
        <v>33</v>
      </c>
      <c r="T71" s="38" t="s">
        <v>33</v>
      </c>
      <c r="U71" s="7" t="s">
        <v>34</v>
      </c>
      <c r="V71" s="7" t="s">
        <v>34</v>
      </c>
      <c r="W71" s="7" t="s">
        <v>34</v>
      </c>
      <c r="X71" s="26" t="s">
        <v>122</v>
      </c>
      <c r="Y71" s="29"/>
      <c r="Z71" s="26"/>
      <c r="AA71" s="29"/>
      <c r="AB71" s="42"/>
      <c r="AC71" s="27"/>
      <c r="AD71" s="27"/>
      <c r="AE71" s="27"/>
      <c r="AF71" s="27" t="s">
        <v>40</v>
      </c>
      <c r="AG71" s="27" t="s">
        <v>124</v>
      </c>
      <c r="AH71" s="27" t="s">
        <v>209</v>
      </c>
    </row>
    <row r="72" spans="1:34" s="43" customFormat="1" x14ac:dyDescent="0.25">
      <c r="A72" s="29" t="s">
        <v>40</v>
      </c>
      <c r="B72" s="64"/>
      <c r="C72" s="18"/>
      <c r="D72" s="18">
        <f t="shared" si="5"/>
        <v>1</v>
      </c>
      <c r="E72" s="18">
        <f t="shared" si="4"/>
        <v>0</v>
      </c>
      <c r="F72" s="92" t="s">
        <v>268</v>
      </c>
      <c r="G72" s="35" t="s">
        <v>202</v>
      </c>
      <c r="H72" s="14">
        <v>1</v>
      </c>
      <c r="I72" s="6">
        <v>1</v>
      </c>
      <c r="J72" s="6">
        <v>1</v>
      </c>
      <c r="K72" s="6">
        <v>1</v>
      </c>
      <c r="L72" s="39">
        <v>0</v>
      </c>
      <c r="M72" s="7">
        <v>0</v>
      </c>
      <c r="N72" s="7">
        <v>0</v>
      </c>
      <c r="O72" s="7">
        <v>1</v>
      </c>
      <c r="P72" s="85">
        <v>1</v>
      </c>
      <c r="Q72" s="86">
        <v>0</v>
      </c>
      <c r="R72" s="6" t="s">
        <v>33</v>
      </c>
      <c r="S72" s="6" t="s">
        <v>33</v>
      </c>
      <c r="T72" s="38" t="s">
        <v>33</v>
      </c>
      <c r="U72" s="7" t="s">
        <v>34</v>
      </c>
      <c r="V72" s="7" t="s">
        <v>34</v>
      </c>
      <c r="W72" s="7" t="s">
        <v>34</v>
      </c>
      <c r="X72" s="26" t="s">
        <v>122</v>
      </c>
      <c r="Y72" s="29"/>
      <c r="Z72" s="26"/>
      <c r="AA72" s="29"/>
      <c r="AB72" s="42"/>
      <c r="AC72" s="27"/>
      <c r="AD72" s="27"/>
      <c r="AE72" s="27"/>
      <c r="AF72" s="27" t="s">
        <v>40</v>
      </c>
      <c r="AG72" s="27" t="s">
        <v>124</v>
      </c>
      <c r="AH72" s="27" t="s">
        <v>210</v>
      </c>
    </row>
    <row r="73" spans="1:34" s="43" customFormat="1" x14ac:dyDescent="0.25">
      <c r="A73" s="29" t="s">
        <v>40</v>
      </c>
      <c r="B73" s="64"/>
      <c r="C73" s="18"/>
      <c r="D73" s="18">
        <f t="shared" si="5"/>
        <v>1</v>
      </c>
      <c r="E73" s="18">
        <f t="shared" si="4"/>
        <v>0</v>
      </c>
      <c r="F73" s="92" t="s">
        <v>269</v>
      </c>
      <c r="G73" s="35" t="s">
        <v>203</v>
      </c>
      <c r="H73" s="14">
        <v>1</v>
      </c>
      <c r="I73" s="6">
        <v>1</v>
      </c>
      <c r="J73" s="6">
        <v>1</v>
      </c>
      <c r="K73" s="6">
        <v>1</v>
      </c>
      <c r="L73" s="39">
        <v>0</v>
      </c>
      <c r="M73" s="7">
        <v>0</v>
      </c>
      <c r="N73" s="7">
        <v>1</v>
      </c>
      <c r="O73" s="7">
        <v>0</v>
      </c>
      <c r="P73" s="85">
        <v>1</v>
      </c>
      <c r="Q73" s="86">
        <v>0</v>
      </c>
      <c r="R73" s="6" t="s">
        <v>33</v>
      </c>
      <c r="S73" s="6" t="s">
        <v>33</v>
      </c>
      <c r="T73" s="38" t="s">
        <v>33</v>
      </c>
      <c r="U73" s="7" t="s">
        <v>34</v>
      </c>
      <c r="V73" s="7" t="s">
        <v>34</v>
      </c>
      <c r="W73" s="7" t="s">
        <v>34</v>
      </c>
      <c r="X73" s="26" t="s">
        <v>122</v>
      </c>
      <c r="Y73" s="29"/>
      <c r="Z73" s="26"/>
      <c r="AA73" s="29"/>
      <c r="AB73" s="42"/>
      <c r="AC73" s="27"/>
      <c r="AD73" s="27"/>
      <c r="AE73" s="27"/>
      <c r="AF73" s="27" t="s">
        <v>40</v>
      </c>
      <c r="AG73" s="27" t="s">
        <v>124</v>
      </c>
      <c r="AH73" s="27" t="s">
        <v>211</v>
      </c>
    </row>
    <row r="74" spans="1:34" s="43" customFormat="1" x14ac:dyDescent="0.25">
      <c r="A74" s="29" t="s">
        <v>40</v>
      </c>
      <c r="B74" s="64"/>
      <c r="C74" s="18"/>
      <c r="D74" s="18">
        <f t="shared" si="5"/>
        <v>1</v>
      </c>
      <c r="E74" s="18">
        <f t="shared" si="4"/>
        <v>0</v>
      </c>
      <c r="F74" s="92" t="s">
        <v>270</v>
      </c>
      <c r="G74" s="35" t="s">
        <v>204</v>
      </c>
      <c r="H74" s="14">
        <v>1</v>
      </c>
      <c r="I74" s="6">
        <v>1</v>
      </c>
      <c r="J74" s="6">
        <v>1</v>
      </c>
      <c r="K74" s="6">
        <v>1</v>
      </c>
      <c r="L74" s="39">
        <v>0</v>
      </c>
      <c r="M74" s="7">
        <v>0</v>
      </c>
      <c r="N74" s="7">
        <v>1</v>
      </c>
      <c r="O74" s="7">
        <v>1</v>
      </c>
      <c r="P74" s="85">
        <v>1</v>
      </c>
      <c r="Q74" s="86">
        <v>0</v>
      </c>
      <c r="R74" s="6" t="s">
        <v>33</v>
      </c>
      <c r="S74" s="6" t="s">
        <v>33</v>
      </c>
      <c r="T74" s="38" t="s">
        <v>33</v>
      </c>
      <c r="U74" s="7" t="s">
        <v>34</v>
      </c>
      <c r="V74" s="7" t="s">
        <v>34</v>
      </c>
      <c r="W74" s="7" t="s">
        <v>34</v>
      </c>
      <c r="X74" s="26" t="s">
        <v>122</v>
      </c>
      <c r="Y74" s="29"/>
      <c r="Z74" s="26"/>
      <c r="AA74" s="29"/>
      <c r="AB74" s="42"/>
      <c r="AC74" s="27"/>
      <c r="AD74" s="27"/>
      <c r="AE74" s="27"/>
      <c r="AF74" s="27" t="s">
        <v>40</v>
      </c>
      <c r="AG74" s="27" t="s">
        <v>124</v>
      </c>
      <c r="AH74" s="27" t="s">
        <v>212</v>
      </c>
    </row>
    <row r="75" spans="1:34" s="43" customFormat="1" x14ac:dyDescent="0.25">
      <c r="A75" s="29" t="s">
        <v>40</v>
      </c>
      <c r="B75" s="64"/>
      <c r="C75" s="18"/>
      <c r="D75" s="18">
        <f t="shared" si="5"/>
        <v>1</v>
      </c>
      <c r="E75" s="18">
        <f t="shared" si="4"/>
        <v>0</v>
      </c>
      <c r="F75" s="92" t="s">
        <v>271</v>
      </c>
      <c r="G75" s="35" t="s">
        <v>208</v>
      </c>
      <c r="H75" s="14">
        <v>1</v>
      </c>
      <c r="I75" s="6">
        <v>1</v>
      </c>
      <c r="J75" s="6">
        <v>1</v>
      </c>
      <c r="K75" s="6">
        <v>1</v>
      </c>
      <c r="L75" s="39">
        <v>0</v>
      </c>
      <c r="M75" s="7">
        <v>1</v>
      </c>
      <c r="N75" s="7">
        <v>0</v>
      </c>
      <c r="O75" s="7">
        <v>0</v>
      </c>
      <c r="P75" s="85">
        <v>1</v>
      </c>
      <c r="Q75" s="86">
        <v>0</v>
      </c>
      <c r="R75" s="6" t="s">
        <v>33</v>
      </c>
      <c r="S75" s="6" t="s">
        <v>33</v>
      </c>
      <c r="T75" s="38" t="s">
        <v>33</v>
      </c>
      <c r="U75" s="7" t="s">
        <v>34</v>
      </c>
      <c r="V75" s="7" t="s">
        <v>34</v>
      </c>
      <c r="W75" s="7" t="s">
        <v>34</v>
      </c>
      <c r="X75" s="26" t="s">
        <v>122</v>
      </c>
      <c r="Y75" s="29"/>
      <c r="Z75" s="26"/>
      <c r="AA75" s="29"/>
      <c r="AB75" s="42"/>
      <c r="AC75" s="27"/>
      <c r="AD75" s="27"/>
      <c r="AE75" s="27"/>
      <c r="AF75" s="27" t="s">
        <v>40</v>
      </c>
      <c r="AG75" s="27" t="s">
        <v>124</v>
      </c>
      <c r="AH75" s="27" t="s">
        <v>213</v>
      </c>
    </row>
    <row r="76" spans="1:34" s="43" customFormat="1" x14ac:dyDescent="0.25">
      <c r="A76" s="29" t="s">
        <v>40</v>
      </c>
      <c r="B76" s="64"/>
      <c r="C76" s="18"/>
      <c r="D76" s="18">
        <f t="shared" si="5"/>
        <v>1</v>
      </c>
      <c r="E76" s="18">
        <f t="shared" si="4"/>
        <v>0</v>
      </c>
      <c r="F76" s="92" t="s">
        <v>272</v>
      </c>
      <c r="G76" s="35" t="s">
        <v>207</v>
      </c>
      <c r="H76" s="14">
        <v>1</v>
      </c>
      <c r="I76" s="6">
        <v>1</v>
      </c>
      <c r="J76" s="6">
        <v>1</v>
      </c>
      <c r="K76" s="6">
        <v>1</v>
      </c>
      <c r="L76" s="39">
        <v>0</v>
      </c>
      <c r="M76" s="7">
        <v>1</v>
      </c>
      <c r="N76" s="7">
        <v>0</v>
      </c>
      <c r="O76" s="7">
        <v>1</v>
      </c>
      <c r="P76" s="85">
        <v>1</v>
      </c>
      <c r="Q76" s="86">
        <v>0</v>
      </c>
      <c r="R76" s="6" t="s">
        <v>33</v>
      </c>
      <c r="S76" s="6" t="s">
        <v>33</v>
      </c>
      <c r="T76" s="38" t="s">
        <v>33</v>
      </c>
      <c r="U76" s="7" t="s">
        <v>34</v>
      </c>
      <c r="V76" s="7" t="s">
        <v>34</v>
      </c>
      <c r="W76" s="7" t="s">
        <v>34</v>
      </c>
      <c r="X76" s="26" t="s">
        <v>122</v>
      </c>
      <c r="Y76" s="29"/>
      <c r="Z76" s="26"/>
      <c r="AA76" s="29"/>
      <c r="AB76" s="42"/>
      <c r="AC76" s="27"/>
      <c r="AD76" s="27"/>
      <c r="AE76" s="27"/>
      <c r="AF76" s="27" t="s">
        <v>40</v>
      </c>
      <c r="AG76" s="27" t="s">
        <v>124</v>
      </c>
      <c r="AH76" s="27" t="s">
        <v>214</v>
      </c>
    </row>
    <row r="77" spans="1:34" s="43" customFormat="1" x14ac:dyDescent="0.25">
      <c r="A77" s="29" t="s">
        <v>40</v>
      </c>
      <c r="B77" s="64"/>
      <c r="C77" s="18"/>
      <c r="D77" s="18">
        <f t="shared" si="5"/>
        <v>1</v>
      </c>
      <c r="E77" s="18">
        <f t="shared" si="4"/>
        <v>0</v>
      </c>
      <c r="F77" s="92" t="s">
        <v>273</v>
      </c>
      <c r="G77" s="35" t="s">
        <v>205</v>
      </c>
      <c r="H77" s="14">
        <v>1</v>
      </c>
      <c r="I77" s="6">
        <v>1</v>
      </c>
      <c r="J77" s="6">
        <v>1</v>
      </c>
      <c r="K77" s="6">
        <v>1</v>
      </c>
      <c r="L77" s="39">
        <v>0</v>
      </c>
      <c r="M77" s="7">
        <v>1</v>
      </c>
      <c r="N77" s="7">
        <v>1</v>
      </c>
      <c r="O77" s="7">
        <v>0</v>
      </c>
      <c r="P77" s="85">
        <v>1</v>
      </c>
      <c r="Q77" s="86">
        <v>0</v>
      </c>
      <c r="R77" s="6" t="s">
        <v>33</v>
      </c>
      <c r="S77" s="6" t="s">
        <v>33</v>
      </c>
      <c r="T77" s="38" t="s">
        <v>33</v>
      </c>
      <c r="U77" s="7" t="s">
        <v>34</v>
      </c>
      <c r="V77" s="7" t="s">
        <v>34</v>
      </c>
      <c r="W77" s="7" t="s">
        <v>34</v>
      </c>
      <c r="X77" s="26" t="s">
        <v>122</v>
      </c>
      <c r="Y77" s="29"/>
      <c r="Z77" s="26"/>
      <c r="AA77" s="29"/>
      <c r="AB77" s="42"/>
      <c r="AC77" s="27"/>
      <c r="AD77" s="27"/>
      <c r="AE77" s="27"/>
      <c r="AF77" s="27" t="s">
        <v>40</v>
      </c>
      <c r="AG77" s="27" t="s">
        <v>124</v>
      </c>
      <c r="AH77" s="27" t="s">
        <v>215</v>
      </c>
    </row>
    <row r="78" spans="1:34" s="17" customFormat="1" x14ac:dyDescent="0.25">
      <c r="A78" s="29" t="s">
        <v>40</v>
      </c>
      <c r="B78" s="64"/>
      <c r="C78" s="18"/>
      <c r="D78" s="18">
        <f t="shared" si="5"/>
        <v>1</v>
      </c>
      <c r="E78" s="18">
        <f t="shared" si="4"/>
        <v>0</v>
      </c>
      <c r="F78" s="92" t="s">
        <v>274</v>
      </c>
      <c r="G78" s="35" t="s">
        <v>206</v>
      </c>
      <c r="H78" s="14">
        <v>1</v>
      </c>
      <c r="I78" s="6">
        <v>1</v>
      </c>
      <c r="J78" s="6">
        <v>1</v>
      </c>
      <c r="K78" s="6">
        <v>1</v>
      </c>
      <c r="L78" s="39">
        <v>0</v>
      </c>
      <c r="M78" s="7">
        <v>1</v>
      </c>
      <c r="N78" s="7">
        <v>1</v>
      </c>
      <c r="O78" s="7">
        <v>1</v>
      </c>
      <c r="P78" s="85">
        <v>1</v>
      </c>
      <c r="Q78" s="86">
        <v>0</v>
      </c>
      <c r="R78" s="6" t="s">
        <v>33</v>
      </c>
      <c r="S78" s="6" t="s">
        <v>33</v>
      </c>
      <c r="T78" s="38" t="s">
        <v>33</v>
      </c>
      <c r="U78" s="7" t="s">
        <v>34</v>
      </c>
      <c r="V78" s="7" t="s">
        <v>34</v>
      </c>
      <c r="W78" s="7" t="s">
        <v>34</v>
      </c>
      <c r="X78" s="26" t="s">
        <v>122</v>
      </c>
      <c r="Y78" s="29"/>
      <c r="Z78" s="26"/>
      <c r="AA78" s="29"/>
      <c r="AB78" s="42"/>
      <c r="AC78" s="27"/>
      <c r="AD78" s="27"/>
      <c r="AE78" s="27"/>
      <c r="AF78" s="27" t="s">
        <v>40</v>
      </c>
      <c r="AG78" s="27" t="s">
        <v>124</v>
      </c>
      <c r="AH78" s="27" t="s">
        <v>216</v>
      </c>
    </row>
    <row r="79" spans="1:34" s="22" customFormat="1" x14ac:dyDescent="0.25">
      <c r="A79" s="87" t="s">
        <v>40</v>
      </c>
      <c r="B79" s="63"/>
      <c r="C79" s="23"/>
      <c r="D79" s="23">
        <f t="shared" si="4"/>
        <v>1</v>
      </c>
      <c r="E79" s="18">
        <f t="shared" si="4"/>
        <v>0</v>
      </c>
      <c r="F79" s="91" t="s">
        <v>322</v>
      </c>
      <c r="G79" s="107" t="s">
        <v>309</v>
      </c>
      <c r="H79" s="12">
        <v>1</v>
      </c>
      <c r="I79" s="13">
        <v>1</v>
      </c>
      <c r="J79" s="13">
        <v>1</v>
      </c>
      <c r="K79" s="13">
        <v>1</v>
      </c>
      <c r="L79" s="55">
        <v>0</v>
      </c>
      <c r="M79" s="24">
        <v>0</v>
      </c>
      <c r="N79" s="24">
        <v>0</v>
      </c>
      <c r="O79" s="24">
        <v>0</v>
      </c>
      <c r="P79" s="98">
        <v>1</v>
      </c>
      <c r="Q79" s="99">
        <v>1</v>
      </c>
      <c r="R79" s="13" t="s">
        <v>42</v>
      </c>
      <c r="S79" s="13" t="s">
        <v>42</v>
      </c>
      <c r="T79" s="37" t="s">
        <v>42</v>
      </c>
      <c r="U79" s="24" t="s">
        <v>42</v>
      </c>
      <c r="V79" s="24" t="s">
        <v>42</v>
      </c>
      <c r="W79" s="24" t="s">
        <v>42</v>
      </c>
      <c r="X79" s="21" t="s">
        <v>218</v>
      </c>
      <c r="Y79" s="44"/>
      <c r="Z79" s="21" t="s">
        <v>354</v>
      </c>
      <c r="AA79" s="44">
        <v>16</v>
      </c>
      <c r="AB79" s="41"/>
      <c r="AC79" s="25" t="s">
        <v>40</v>
      </c>
      <c r="AD79" s="25"/>
      <c r="AE79" s="25" t="s">
        <v>218</v>
      </c>
      <c r="AG79" s="41" t="s">
        <v>70</v>
      </c>
      <c r="AH79" s="25" t="s">
        <v>310</v>
      </c>
    </row>
    <row r="80" spans="1:34" s="43" customFormat="1" x14ac:dyDescent="0.25">
      <c r="A80" s="29" t="s">
        <v>40</v>
      </c>
      <c r="B80" s="64"/>
      <c r="C80" s="18"/>
      <c r="D80" s="18">
        <f t="shared" si="4"/>
        <v>1</v>
      </c>
      <c r="E80" s="18">
        <f t="shared" si="4"/>
        <v>0</v>
      </c>
      <c r="F80" s="92" t="s">
        <v>275</v>
      </c>
      <c r="G80" s="35" t="s">
        <v>220</v>
      </c>
      <c r="H80" s="14">
        <v>1</v>
      </c>
      <c r="I80" s="6">
        <v>1</v>
      </c>
      <c r="J80" s="6">
        <v>1</v>
      </c>
      <c r="K80" s="6">
        <v>1</v>
      </c>
      <c r="L80" s="39">
        <v>0</v>
      </c>
      <c r="M80" s="7">
        <v>0</v>
      </c>
      <c r="N80" s="7">
        <v>0</v>
      </c>
      <c r="O80" s="7">
        <v>1</v>
      </c>
      <c r="P80" s="100">
        <v>1</v>
      </c>
      <c r="Q80" s="101">
        <v>1</v>
      </c>
      <c r="R80" s="6" t="s">
        <v>42</v>
      </c>
      <c r="S80" s="6" t="s">
        <v>42</v>
      </c>
      <c r="T80" s="38" t="s">
        <v>42</v>
      </c>
      <c r="U80" s="7" t="s">
        <v>42</v>
      </c>
      <c r="V80" s="7" t="s">
        <v>42</v>
      </c>
      <c r="W80" s="7" t="s">
        <v>42</v>
      </c>
      <c r="X80" s="26" t="s">
        <v>218</v>
      </c>
      <c r="Y80" s="29"/>
      <c r="Z80" s="26" t="s">
        <v>354</v>
      </c>
      <c r="AA80" s="29">
        <v>16</v>
      </c>
      <c r="AB80" s="42"/>
      <c r="AC80" s="27"/>
      <c r="AD80" s="27"/>
      <c r="AE80" s="27"/>
      <c r="AF80" s="17"/>
      <c r="AG80" s="42" t="s">
        <v>70</v>
      </c>
      <c r="AH80" s="27" t="s">
        <v>221</v>
      </c>
    </row>
    <row r="81" spans="1:34" s="43" customFormat="1" x14ac:dyDescent="0.25">
      <c r="A81" s="29" t="s">
        <v>40</v>
      </c>
      <c r="B81" s="64"/>
      <c r="C81" s="18"/>
      <c r="D81" s="18">
        <f t="shared" si="4"/>
        <v>1</v>
      </c>
      <c r="E81" s="18">
        <f t="shared" si="4"/>
        <v>0</v>
      </c>
      <c r="F81" s="92" t="s">
        <v>297</v>
      </c>
      <c r="G81" s="172" t="s">
        <v>296</v>
      </c>
      <c r="H81" s="14">
        <v>1</v>
      </c>
      <c r="I81" s="6">
        <v>1</v>
      </c>
      <c r="J81" s="6">
        <v>1</v>
      </c>
      <c r="K81" s="6">
        <v>1</v>
      </c>
      <c r="L81" s="39">
        <v>0</v>
      </c>
      <c r="M81" s="7">
        <v>0</v>
      </c>
      <c r="N81" s="7">
        <v>1</v>
      </c>
      <c r="O81" s="7">
        <v>0</v>
      </c>
      <c r="P81" s="100">
        <v>1</v>
      </c>
      <c r="Q81" s="101">
        <v>1</v>
      </c>
      <c r="R81" s="6" t="s">
        <v>42</v>
      </c>
      <c r="S81" s="6" t="s">
        <v>42</v>
      </c>
      <c r="T81" s="38" t="s">
        <v>42</v>
      </c>
      <c r="U81" s="7" t="s">
        <v>42</v>
      </c>
      <c r="V81" s="7" t="s">
        <v>42</v>
      </c>
      <c r="W81" s="7" t="s">
        <v>42</v>
      </c>
      <c r="X81" s="26" t="s">
        <v>218</v>
      </c>
      <c r="Y81" s="29"/>
      <c r="Z81" s="26" t="s">
        <v>354</v>
      </c>
      <c r="AA81" s="29">
        <v>16</v>
      </c>
      <c r="AB81" s="42"/>
      <c r="AC81" s="27"/>
      <c r="AD81" s="27"/>
      <c r="AE81" s="27"/>
      <c r="AF81" s="27"/>
      <c r="AH81" s="42" t="s">
        <v>311</v>
      </c>
    </row>
    <row r="82" spans="1:34" s="43" customFormat="1" x14ac:dyDescent="0.25">
      <c r="A82" s="29"/>
      <c r="B82" s="64"/>
      <c r="C82" s="18"/>
      <c r="D82" s="18">
        <f t="shared" si="4"/>
        <v>0</v>
      </c>
      <c r="E82" s="18">
        <f t="shared" si="4"/>
        <v>0</v>
      </c>
      <c r="F82" s="92"/>
      <c r="G82" s="35"/>
      <c r="H82" s="14">
        <v>1</v>
      </c>
      <c r="I82" s="6">
        <v>1</v>
      </c>
      <c r="J82" s="6">
        <v>1</v>
      </c>
      <c r="K82" s="6">
        <v>1</v>
      </c>
      <c r="L82" s="39">
        <v>0</v>
      </c>
      <c r="M82" s="7">
        <v>0</v>
      </c>
      <c r="N82" s="7">
        <v>1</v>
      </c>
      <c r="O82" s="7">
        <v>1</v>
      </c>
      <c r="P82" s="100">
        <v>1</v>
      </c>
      <c r="Q82" s="101">
        <v>1</v>
      </c>
      <c r="R82" s="6" t="s">
        <v>42</v>
      </c>
      <c r="S82" s="6" t="s">
        <v>42</v>
      </c>
      <c r="T82" s="38" t="s">
        <v>42</v>
      </c>
      <c r="U82" s="7" t="s">
        <v>42</v>
      </c>
      <c r="V82" s="7" t="s">
        <v>42</v>
      </c>
      <c r="W82" s="7" t="s">
        <v>42</v>
      </c>
      <c r="X82" s="26" t="s">
        <v>218</v>
      </c>
      <c r="Y82" s="29"/>
      <c r="Z82" s="26"/>
      <c r="AA82" s="29"/>
      <c r="AB82" s="42"/>
      <c r="AC82" s="27"/>
      <c r="AD82" s="27"/>
      <c r="AE82" s="27"/>
      <c r="AF82" s="27"/>
      <c r="AG82" s="27"/>
      <c r="AH82" s="27"/>
    </row>
    <row r="83" spans="1:34" s="43" customFormat="1" x14ac:dyDescent="0.25">
      <c r="A83" s="29"/>
      <c r="B83" s="64"/>
      <c r="C83" s="18"/>
      <c r="D83" s="18">
        <f t="shared" si="4"/>
        <v>0</v>
      </c>
      <c r="E83" s="18">
        <f t="shared" si="4"/>
        <v>0</v>
      </c>
      <c r="F83" s="92"/>
      <c r="G83" s="35"/>
      <c r="H83" s="14">
        <v>1</v>
      </c>
      <c r="I83" s="6">
        <v>1</v>
      </c>
      <c r="J83" s="6">
        <v>1</v>
      </c>
      <c r="K83" s="6">
        <v>1</v>
      </c>
      <c r="L83" s="39">
        <v>0</v>
      </c>
      <c r="M83" s="7">
        <v>1</v>
      </c>
      <c r="N83" s="7">
        <v>0</v>
      </c>
      <c r="O83" s="7">
        <v>0</v>
      </c>
      <c r="P83" s="100">
        <v>1</v>
      </c>
      <c r="Q83" s="101">
        <v>1</v>
      </c>
      <c r="R83" s="6" t="s">
        <v>42</v>
      </c>
      <c r="S83" s="6" t="s">
        <v>42</v>
      </c>
      <c r="T83" s="38" t="s">
        <v>42</v>
      </c>
      <c r="U83" s="7" t="s">
        <v>42</v>
      </c>
      <c r="V83" s="7" t="s">
        <v>42</v>
      </c>
      <c r="W83" s="7" t="s">
        <v>42</v>
      </c>
      <c r="X83" s="26" t="s">
        <v>218</v>
      </c>
      <c r="Y83" s="29"/>
      <c r="Z83" s="26"/>
      <c r="AA83" s="29"/>
      <c r="AB83" s="42"/>
      <c r="AC83" s="27"/>
      <c r="AD83" s="27"/>
      <c r="AE83" s="27"/>
      <c r="AF83" s="27"/>
      <c r="AG83" s="27"/>
      <c r="AH83" s="27"/>
    </row>
    <row r="84" spans="1:34" s="43" customFormat="1" x14ac:dyDescent="0.25">
      <c r="A84" s="29"/>
      <c r="B84" s="64"/>
      <c r="C84" s="18"/>
      <c r="D84" s="18">
        <f t="shared" si="4"/>
        <v>0</v>
      </c>
      <c r="E84" s="18">
        <f t="shared" si="4"/>
        <v>0</v>
      </c>
      <c r="F84" s="92"/>
      <c r="G84" s="35"/>
      <c r="H84" s="14">
        <v>1</v>
      </c>
      <c r="I84" s="6">
        <v>1</v>
      </c>
      <c r="J84" s="6">
        <v>1</v>
      </c>
      <c r="K84" s="6">
        <v>1</v>
      </c>
      <c r="L84" s="39">
        <v>0</v>
      </c>
      <c r="M84" s="7">
        <v>1</v>
      </c>
      <c r="N84" s="7">
        <v>0</v>
      </c>
      <c r="O84" s="7">
        <v>1</v>
      </c>
      <c r="P84" s="100">
        <v>1</v>
      </c>
      <c r="Q84" s="101">
        <v>1</v>
      </c>
      <c r="R84" s="6" t="s">
        <v>42</v>
      </c>
      <c r="S84" s="6" t="s">
        <v>42</v>
      </c>
      <c r="T84" s="38" t="s">
        <v>42</v>
      </c>
      <c r="U84" s="7" t="s">
        <v>42</v>
      </c>
      <c r="V84" s="7" t="s">
        <v>42</v>
      </c>
      <c r="W84" s="7" t="s">
        <v>42</v>
      </c>
      <c r="X84" s="26" t="s">
        <v>218</v>
      </c>
      <c r="Y84" s="29"/>
      <c r="Z84" s="26"/>
      <c r="AA84" s="29"/>
      <c r="AB84" s="42"/>
      <c r="AC84" s="27"/>
      <c r="AD84" s="27"/>
      <c r="AE84" s="27"/>
      <c r="AF84" s="27"/>
      <c r="AG84" s="27"/>
      <c r="AH84" s="27"/>
    </row>
    <row r="85" spans="1:34" s="43" customFormat="1" x14ac:dyDescent="0.25">
      <c r="A85" s="29"/>
      <c r="B85" s="64"/>
      <c r="C85" s="18"/>
      <c r="D85" s="18">
        <f t="shared" ref="D85:D86" si="6">IF(A85&lt;&gt;"",1,0)</f>
        <v>0</v>
      </c>
      <c r="E85" s="18">
        <f t="shared" si="4"/>
        <v>0</v>
      </c>
      <c r="F85" s="92"/>
      <c r="G85" s="35"/>
      <c r="H85" s="14">
        <v>1</v>
      </c>
      <c r="I85" s="6">
        <v>1</v>
      </c>
      <c r="J85" s="6">
        <v>1</v>
      </c>
      <c r="K85" s="6">
        <v>1</v>
      </c>
      <c r="L85" s="39">
        <v>0</v>
      </c>
      <c r="M85" s="7">
        <v>1</v>
      </c>
      <c r="N85" s="7">
        <v>1</v>
      </c>
      <c r="O85" s="7">
        <v>0</v>
      </c>
      <c r="P85" s="100">
        <v>1</v>
      </c>
      <c r="Q85" s="101">
        <v>1</v>
      </c>
      <c r="R85" s="6" t="s">
        <v>42</v>
      </c>
      <c r="S85" s="6" t="s">
        <v>42</v>
      </c>
      <c r="T85" s="38" t="s">
        <v>42</v>
      </c>
      <c r="U85" s="7" t="s">
        <v>42</v>
      </c>
      <c r="V85" s="7" t="s">
        <v>42</v>
      </c>
      <c r="W85" s="7" t="s">
        <v>42</v>
      </c>
      <c r="X85" s="26" t="s">
        <v>218</v>
      </c>
      <c r="Y85" s="29"/>
      <c r="Z85" s="26"/>
      <c r="AA85" s="29"/>
      <c r="AB85" s="42"/>
      <c r="AC85" s="27"/>
      <c r="AD85" s="27"/>
      <c r="AE85" s="27"/>
      <c r="AF85" s="27"/>
      <c r="AG85" s="27"/>
      <c r="AH85" s="27"/>
    </row>
    <row r="86" spans="1:34" s="51" customFormat="1" x14ac:dyDescent="0.25">
      <c r="A86" s="45"/>
      <c r="B86" s="65"/>
      <c r="C86" s="46"/>
      <c r="D86" s="46">
        <f t="shared" si="6"/>
        <v>0</v>
      </c>
      <c r="E86" s="18">
        <f t="shared" si="4"/>
        <v>0</v>
      </c>
      <c r="F86" s="93"/>
      <c r="G86" s="110"/>
      <c r="H86" s="15">
        <v>1</v>
      </c>
      <c r="I86" s="16">
        <v>1</v>
      </c>
      <c r="J86" s="16">
        <v>1</v>
      </c>
      <c r="K86" s="16">
        <v>1</v>
      </c>
      <c r="L86" s="56">
        <v>0</v>
      </c>
      <c r="M86" s="48">
        <v>1</v>
      </c>
      <c r="N86" s="48">
        <v>1</v>
      </c>
      <c r="O86" s="48">
        <v>1</v>
      </c>
      <c r="P86" s="102">
        <v>1</v>
      </c>
      <c r="Q86" s="103">
        <v>1</v>
      </c>
      <c r="R86" s="16" t="s">
        <v>42</v>
      </c>
      <c r="S86" s="16" t="s">
        <v>42</v>
      </c>
      <c r="T86" s="47" t="s">
        <v>42</v>
      </c>
      <c r="U86" s="48" t="s">
        <v>42</v>
      </c>
      <c r="V86" s="48" t="s">
        <v>42</v>
      </c>
      <c r="W86" s="48" t="s">
        <v>42</v>
      </c>
      <c r="X86" s="26" t="s">
        <v>218</v>
      </c>
      <c r="Y86" s="29"/>
      <c r="Z86" s="26"/>
      <c r="AA86" s="29"/>
      <c r="AB86" s="49"/>
      <c r="AC86" s="50"/>
      <c r="AD86" s="50"/>
      <c r="AE86" s="50"/>
      <c r="AF86" s="50"/>
      <c r="AG86" s="42"/>
    </row>
    <row r="87" spans="1:34" s="22" customFormat="1" x14ac:dyDescent="0.25">
      <c r="A87" s="44"/>
      <c r="B87" s="63"/>
      <c r="C87" s="23"/>
      <c r="D87" s="23">
        <f t="shared" si="4"/>
        <v>0</v>
      </c>
      <c r="E87" s="18">
        <f t="shared" si="4"/>
        <v>0</v>
      </c>
      <c r="F87" s="91"/>
      <c r="G87" s="88"/>
      <c r="H87" s="12">
        <v>1</v>
      </c>
      <c r="I87" s="13">
        <v>1</v>
      </c>
      <c r="J87" s="13">
        <v>1</v>
      </c>
      <c r="K87" s="13">
        <v>1</v>
      </c>
      <c r="L87" s="57">
        <v>1</v>
      </c>
      <c r="M87" s="58">
        <v>0</v>
      </c>
      <c r="N87" s="58">
        <v>0</v>
      </c>
      <c r="O87" s="58">
        <v>0</v>
      </c>
      <c r="P87" s="12" t="s">
        <v>145</v>
      </c>
      <c r="Q87" s="13" t="s">
        <v>145</v>
      </c>
      <c r="R87" s="13" t="s">
        <v>33</v>
      </c>
      <c r="S87" s="13" t="s">
        <v>33</v>
      </c>
      <c r="T87" s="37" t="s">
        <v>33</v>
      </c>
      <c r="U87" s="24" t="s">
        <v>42</v>
      </c>
      <c r="V87" s="24" t="s">
        <v>42</v>
      </c>
      <c r="W87" s="24" t="s">
        <v>42</v>
      </c>
      <c r="X87" s="21"/>
      <c r="Y87" s="44"/>
      <c r="Z87" s="21" t="s">
        <v>353</v>
      </c>
      <c r="AA87" s="44"/>
      <c r="AB87" s="41"/>
      <c r="AC87" s="25"/>
      <c r="AD87" s="25"/>
      <c r="AE87" s="25" t="s">
        <v>146</v>
      </c>
      <c r="AF87" s="25"/>
      <c r="AG87" s="25"/>
      <c r="AH87" s="25"/>
    </row>
    <row r="88" spans="1:34" s="43" customFormat="1" x14ac:dyDescent="0.25">
      <c r="A88" s="29"/>
      <c r="B88" s="64"/>
      <c r="C88" s="18"/>
      <c r="D88" s="18">
        <f t="shared" si="4"/>
        <v>0</v>
      </c>
      <c r="E88" s="18">
        <f t="shared" si="4"/>
        <v>0</v>
      </c>
      <c r="F88" s="92"/>
      <c r="G88" s="35"/>
      <c r="H88" s="14">
        <v>1</v>
      </c>
      <c r="I88" s="6">
        <v>1</v>
      </c>
      <c r="J88" s="6">
        <v>1</v>
      </c>
      <c r="K88" s="6">
        <v>1</v>
      </c>
      <c r="L88" s="40">
        <v>1</v>
      </c>
      <c r="M88" s="7">
        <v>0</v>
      </c>
      <c r="N88" s="7">
        <v>0</v>
      </c>
      <c r="O88" s="7">
        <v>1</v>
      </c>
      <c r="P88" s="14" t="s">
        <v>145</v>
      </c>
      <c r="Q88" s="6" t="s">
        <v>145</v>
      </c>
      <c r="R88" s="6" t="s">
        <v>33</v>
      </c>
      <c r="S88" s="6" t="s">
        <v>33</v>
      </c>
      <c r="T88" s="38" t="s">
        <v>33</v>
      </c>
      <c r="U88" s="7" t="s">
        <v>42</v>
      </c>
      <c r="V88" s="7" t="s">
        <v>42</v>
      </c>
      <c r="W88" s="7" t="s">
        <v>42</v>
      </c>
      <c r="X88" s="26"/>
      <c r="Y88" s="29"/>
      <c r="Z88" s="109" t="s">
        <v>353</v>
      </c>
      <c r="AA88" s="115"/>
      <c r="AB88" s="42"/>
      <c r="AC88" s="27"/>
      <c r="AD88" s="27"/>
      <c r="AE88" s="27"/>
      <c r="AF88" s="27"/>
      <c r="AG88" s="27"/>
      <c r="AH88" s="27"/>
    </row>
    <row r="89" spans="1:34" s="43" customFormat="1" x14ac:dyDescent="0.25">
      <c r="A89" s="29"/>
      <c r="B89" s="64"/>
      <c r="C89" s="18"/>
      <c r="D89" s="18">
        <f t="shared" si="4"/>
        <v>0</v>
      </c>
      <c r="E89" s="18">
        <f t="shared" si="4"/>
        <v>0</v>
      </c>
      <c r="F89" s="92"/>
      <c r="G89" s="35"/>
      <c r="H89" s="14">
        <v>1</v>
      </c>
      <c r="I89" s="6">
        <v>1</v>
      </c>
      <c r="J89" s="6">
        <v>1</v>
      </c>
      <c r="K89" s="6">
        <v>1</v>
      </c>
      <c r="L89" s="40">
        <v>1</v>
      </c>
      <c r="M89" s="7">
        <v>0</v>
      </c>
      <c r="N89" s="7">
        <v>1</v>
      </c>
      <c r="O89" s="7">
        <v>0</v>
      </c>
      <c r="P89" s="14" t="s">
        <v>145</v>
      </c>
      <c r="Q89" s="6" t="s">
        <v>145</v>
      </c>
      <c r="R89" s="6" t="s">
        <v>33</v>
      </c>
      <c r="S89" s="6" t="s">
        <v>33</v>
      </c>
      <c r="T89" s="38" t="s">
        <v>33</v>
      </c>
      <c r="U89" s="7" t="s">
        <v>42</v>
      </c>
      <c r="V89" s="7" t="s">
        <v>42</v>
      </c>
      <c r="W89" s="7" t="s">
        <v>42</v>
      </c>
      <c r="X89" s="26"/>
      <c r="Y89" s="29"/>
      <c r="Z89" s="109" t="s">
        <v>353</v>
      </c>
      <c r="AA89" s="115"/>
      <c r="AB89" s="42"/>
      <c r="AC89" s="27"/>
      <c r="AD89" s="27"/>
      <c r="AE89" s="27"/>
      <c r="AF89" s="27"/>
      <c r="AG89" s="27"/>
      <c r="AH89" s="27"/>
    </row>
    <row r="90" spans="1:34" s="43" customFormat="1" x14ac:dyDescent="0.25">
      <c r="A90" s="29" t="s">
        <v>40</v>
      </c>
      <c r="B90" s="64"/>
      <c r="C90" s="18"/>
      <c r="D90" s="18">
        <f t="shared" si="4"/>
        <v>1</v>
      </c>
      <c r="E90" s="18">
        <f t="shared" si="4"/>
        <v>0</v>
      </c>
      <c r="F90" s="94" t="s">
        <v>276</v>
      </c>
      <c r="G90" s="28" t="s">
        <v>147</v>
      </c>
      <c r="H90" s="14">
        <v>1</v>
      </c>
      <c r="I90" s="6">
        <v>1</v>
      </c>
      <c r="J90" s="6">
        <v>1</v>
      </c>
      <c r="K90" s="6">
        <v>1</v>
      </c>
      <c r="L90" s="40">
        <v>1</v>
      </c>
      <c r="M90" s="7">
        <v>0</v>
      </c>
      <c r="N90" s="7">
        <v>1</v>
      </c>
      <c r="O90" s="7">
        <v>1</v>
      </c>
      <c r="P90" s="14" t="s">
        <v>145</v>
      </c>
      <c r="Q90" s="6" t="s">
        <v>145</v>
      </c>
      <c r="R90" s="6" t="s">
        <v>33</v>
      </c>
      <c r="S90" s="6" t="s">
        <v>33</v>
      </c>
      <c r="T90" s="38" t="s">
        <v>33</v>
      </c>
      <c r="U90" s="7" t="s">
        <v>42</v>
      </c>
      <c r="V90" s="7" t="s">
        <v>42</v>
      </c>
      <c r="W90" s="7" t="s">
        <v>42</v>
      </c>
      <c r="X90" s="26" t="s">
        <v>148</v>
      </c>
      <c r="Y90" s="29"/>
      <c r="Z90" s="109" t="s">
        <v>353</v>
      </c>
      <c r="AA90" s="115">
        <v>14</v>
      </c>
      <c r="AB90" s="42"/>
      <c r="AC90" s="27"/>
      <c r="AD90" s="27"/>
      <c r="AE90" s="30"/>
      <c r="AF90" s="27"/>
      <c r="AG90" s="27" t="s">
        <v>149</v>
      </c>
      <c r="AH90" s="27" t="s">
        <v>407</v>
      </c>
    </row>
    <row r="91" spans="1:34" s="43" customFormat="1" x14ac:dyDescent="0.25">
      <c r="A91" s="29" t="s">
        <v>40</v>
      </c>
      <c r="B91" s="64"/>
      <c r="C91" s="18"/>
      <c r="D91" s="18">
        <f t="shared" si="4"/>
        <v>1</v>
      </c>
      <c r="E91" s="18">
        <f t="shared" si="4"/>
        <v>0</v>
      </c>
      <c r="F91" s="92" t="s">
        <v>277</v>
      </c>
      <c r="G91" s="35" t="s">
        <v>150</v>
      </c>
      <c r="H91" s="14">
        <v>1</v>
      </c>
      <c r="I91" s="6">
        <v>1</v>
      </c>
      <c r="J91" s="6">
        <v>1</v>
      </c>
      <c r="K91" s="6">
        <v>1</v>
      </c>
      <c r="L91" s="40">
        <v>1</v>
      </c>
      <c r="M91" s="7">
        <v>1</v>
      </c>
      <c r="N91" s="7">
        <v>0</v>
      </c>
      <c r="O91" s="7">
        <v>0</v>
      </c>
      <c r="P91" s="14" t="s">
        <v>145</v>
      </c>
      <c r="Q91" s="6" t="s">
        <v>145</v>
      </c>
      <c r="R91" s="6" t="s">
        <v>33</v>
      </c>
      <c r="S91" s="6" t="s">
        <v>33</v>
      </c>
      <c r="T91" s="38" t="s">
        <v>33</v>
      </c>
      <c r="U91" s="7" t="s">
        <v>42</v>
      </c>
      <c r="V91" s="7" t="s">
        <v>42</v>
      </c>
      <c r="W91" s="7" t="s">
        <v>42</v>
      </c>
      <c r="X91" s="26" t="s">
        <v>148</v>
      </c>
      <c r="Y91" s="29"/>
      <c r="Z91" s="109" t="s">
        <v>353</v>
      </c>
      <c r="AA91" s="115">
        <v>14</v>
      </c>
      <c r="AB91" s="42"/>
      <c r="AC91" s="27"/>
      <c r="AD91" s="27"/>
      <c r="AE91" s="27"/>
      <c r="AF91" s="27"/>
      <c r="AG91" s="27" t="s">
        <v>149</v>
      </c>
      <c r="AH91" s="27" t="s">
        <v>408</v>
      </c>
    </row>
    <row r="92" spans="1:34" s="43" customFormat="1" x14ac:dyDescent="0.25">
      <c r="A92" s="29" t="s">
        <v>40</v>
      </c>
      <c r="B92" s="64"/>
      <c r="C92" s="18"/>
      <c r="D92" s="18">
        <f t="shared" si="4"/>
        <v>1</v>
      </c>
      <c r="E92" s="18">
        <f t="shared" si="4"/>
        <v>0</v>
      </c>
      <c r="F92" s="92" t="s">
        <v>437</v>
      </c>
      <c r="G92" s="35" t="s">
        <v>392</v>
      </c>
      <c r="H92" s="14">
        <v>1</v>
      </c>
      <c r="I92" s="6">
        <v>1</v>
      </c>
      <c r="J92" s="6">
        <v>1</v>
      </c>
      <c r="K92" s="6">
        <v>1</v>
      </c>
      <c r="L92" s="40">
        <v>1</v>
      </c>
      <c r="M92" s="7">
        <v>1</v>
      </c>
      <c r="N92" s="7">
        <v>0</v>
      </c>
      <c r="O92" s="7">
        <v>1</v>
      </c>
      <c r="P92" s="14" t="s">
        <v>145</v>
      </c>
      <c r="Q92" s="6" t="s">
        <v>145</v>
      </c>
      <c r="R92" s="6" t="s">
        <v>33</v>
      </c>
      <c r="S92" s="6" t="s">
        <v>33</v>
      </c>
      <c r="T92" s="38" t="s">
        <v>33</v>
      </c>
      <c r="U92" s="7" t="s">
        <v>42</v>
      </c>
      <c r="V92" s="7" t="s">
        <v>42</v>
      </c>
      <c r="W92" s="7" t="s">
        <v>42</v>
      </c>
      <c r="X92" s="26" t="s">
        <v>148</v>
      </c>
      <c r="Y92" s="29"/>
      <c r="Z92" s="109" t="s">
        <v>353</v>
      </c>
      <c r="AA92" s="115">
        <v>14</v>
      </c>
      <c r="AB92" s="42"/>
      <c r="AC92" s="27"/>
      <c r="AD92" s="27"/>
      <c r="AE92" s="27"/>
      <c r="AF92" s="27" t="s">
        <v>40</v>
      </c>
      <c r="AG92" s="27" t="s">
        <v>149</v>
      </c>
      <c r="AH92" s="27" t="s">
        <v>410</v>
      </c>
    </row>
    <row r="93" spans="1:34" s="51" customFormat="1" x14ac:dyDescent="0.25">
      <c r="A93" s="45" t="s">
        <v>40</v>
      </c>
      <c r="B93" s="65"/>
      <c r="C93" s="46"/>
      <c r="D93" s="46">
        <f t="shared" si="4"/>
        <v>1</v>
      </c>
      <c r="E93" s="18">
        <f t="shared" si="4"/>
        <v>0</v>
      </c>
      <c r="F93" s="93" t="s">
        <v>438</v>
      </c>
      <c r="G93" s="89" t="s">
        <v>393</v>
      </c>
      <c r="H93" s="15">
        <v>1</v>
      </c>
      <c r="I93" s="16">
        <v>1</v>
      </c>
      <c r="J93" s="16">
        <v>1</v>
      </c>
      <c r="K93" s="16">
        <v>1</v>
      </c>
      <c r="L93" s="60">
        <v>1</v>
      </c>
      <c r="M93" s="48">
        <v>1</v>
      </c>
      <c r="N93" s="48">
        <v>1</v>
      </c>
      <c r="O93" s="48">
        <v>0</v>
      </c>
      <c r="P93" s="15" t="s">
        <v>145</v>
      </c>
      <c r="Q93" s="16" t="s">
        <v>145</v>
      </c>
      <c r="R93" s="16" t="s">
        <v>33</v>
      </c>
      <c r="S93" s="16" t="s">
        <v>33</v>
      </c>
      <c r="T93" s="47" t="s">
        <v>33</v>
      </c>
      <c r="U93" s="48" t="s">
        <v>42</v>
      </c>
      <c r="V93" s="48" t="s">
        <v>42</v>
      </c>
      <c r="W93" s="48" t="s">
        <v>42</v>
      </c>
      <c r="X93" s="49" t="s">
        <v>148</v>
      </c>
      <c r="Y93" s="45"/>
      <c r="Z93" s="62" t="s">
        <v>353</v>
      </c>
      <c r="AA93" s="121">
        <v>14</v>
      </c>
      <c r="AB93" s="49"/>
      <c r="AC93" s="50"/>
      <c r="AD93" s="50"/>
      <c r="AE93" s="50"/>
      <c r="AF93" s="50"/>
      <c r="AG93" s="49" t="s">
        <v>149</v>
      </c>
      <c r="AH93" s="50" t="s">
        <v>409</v>
      </c>
    </row>
    <row r="94" spans="1:34" s="17" customFormat="1" x14ac:dyDescent="0.25">
      <c r="A94" s="29" t="s">
        <v>40</v>
      </c>
      <c r="B94" s="64"/>
      <c r="C94" s="18"/>
      <c r="D94" s="18">
        <f t="shared" si="4"/>
        <v>1</v>
      </c>
      <c r="E94" s="18">
        <f t="shared" si="4"/>
        <v>0</v>
      </c>
      <c r="F94" s="92" t="s">
        <v>278</v>
      </c>
      <c r="G94" s="35" t="s">
        <v>153</v>
      </c>
      <c r="H94" s="14">
        <v>1</v>
      </c>
      <c r="I94" s="6">
        <v>1</v>
      </c>
      <c r="J94" s="6">
        <v>1</v>
      </c>
      <c r="K94" s="6">
        <v>1</v>
      </c>
      <c r="L94" s="40">
        <v>1</v>
      </c>
      <c r="M94" s="20">
        <v>1</v>
      </c>
      <c r="N94" s="20">
        <v>1</v>
      </c>
      <c r="O94" s="20">
        <v>1</v>
      </c>
      <c r="P94" s="14">
        <v>0</v>
      </c>
      <c r="Q94" s="6">
        <v>0</v>
      </c>
      <c r="R94" s="6">
        <v>0</v>
      </c>
      <c r="S94" s="6">
        <v>0</v>
      </c>
      <c r="T94" s="105">
        <v>0</v>
      </c>
      <c r="U94" s="7" t="s">
        <v>34</v>
      </c>
      <c r="V94" s="7" t="s">
        <v>34</v>
      </c>
      <c r="W94" s="7" t="s">
        <v>34</v>
      </c>
      <c r="X94" s="26" t="s">
        <v>154</v>
      </c>
      <c r="Y94" s="29"/>
      <c r="Z94" s="26"/>
      <c r="AA94" s="29"/>
      <c r="AB94" s="42"/>
      <c r="AC94" s="27"/>
      <c r="AD94" s="27"/>
      <c r="AE94" s="27" t="s">
        <v>155</v>
      </c>
      <c r="AF94" s="27" t="s">
        <v>40</v>
      </c>
      <c r="AG94" s="27" t="s">
        <v>156</v>
      </c>
      <c r="AH94" s="27" t="s">
        <v>157</v>
      </c>
    </row>
    <row r="95" spans="1:34" x14ac:dyDescent="0.25">
      <c r="A95" s="29" t="s">
        <v>40</v>
      </c>
      <c r="B95" s="64"/>
      <c r="C95" s="18"/>
      <c r="D95" s="18">
        <f t="shared" si="4"/>
        <v>1</v>
      </c>
      <c r="E95" s="18">
        <f t="shared" si="4"/>
        <v>0</v>
      </c>
      <c r="F95" s="92" t="s">
        <v>158</v>
      </c>
      <c r="G95" s="35" t="s">
        <v>158</v>
      </c>
      <c r="H95" s="14">
        <v>1</v>
      </c>
      <c r="I95" s="6">
        <v>1</v>
      </c>
      <c r="J95" s="6">
        <v>1</v>
      </c>
      <c r="K95" s="6">
        <v>1</v>
      </c>
      <c r="L95" s="40">
        <v>1</v>
      </c>
      <c r="M95" s="7">
        <v>1</v>
      </c>
      <c r="N95" s="7">
        <v>1</v>
      </c>
      <c r="O95" s="7">
        <v>1</v>
      </c>
      <c r="P95" s="14">
        <v>0</v>
      </c>
      <c r="Q95" s="6">
        <v>0</v>
      </c>
      <c r="R95" s="6">
        <v>0</v>
      </c>
      <c r="S95" s="6">
        <v>1</v>
      </c>
      <c r="T95" s="105">
        <v>0</v>
      </c>
      <c r="U95" s="7" t="s">
        <v>34</v>
      </c>
      <c r="V95" s="7" t="s">
        <v>34</v>
      </c>
      <c r="W95" s="7" t="s">
        <v>34</v>
      </c>
      <c r="X95" s="26" t="s">
        <v>154</v>
      </c>
      <c r="Y95" s="29"/>
      <c r="AG95" s="27" t="s">
        <v>156</v>
      </c>
      <c r="AH95" s="27" t="s">
        <v>159</v>
      </c>
    </row>
    <row r="96" spans="1:34" x14ac:dyDescent="0.25">
      <c r="A96" s="29" t="s">
        <v>40</v>
      </c>
      <c r="B96" s="64"/>
      <c r="C96" s="18"/>
      <c r="D96" s="18">
        <f t="shared" si="4"/>
        <v>1</v>
      </c>
      <c r="E96" s="18">
        <f t="shared" si="4"/>
        <v>0</v>
      </c>
      <c r="F96" s="92" t="s">
        <v>279</v>
      </c>
      <c r="G96" s="35" t="s">
        <v>160</v>
      </c>
      <c r="H96" s="14">
        <v>1</v>
      </c>
      <c r="I96" s="6">
        <v>1</v>
      </c>
      <c r="J96" s="6">
        <v>1</v>
      </c>
      <c r="K96" s="6">
        <v>1</v>
      </c>
      <c r="L96" s="40">
        <v>1</v>
      </c>
      <c r="M96" s="7">
        <v>1</v>
      </c>
      <c r="N96" s="7">
        <v>1</v>
      </c>
      <c r="O96" s="7">
        <v>1</v>
      </c>
      <c r="P96" s="14">
        <v>0</v>
      </c>
      <c r="Q96" s="6">
        <v>0</v>
      </c>
      <c r="R96" s="6">
        <v>1</v>
      </c>
      <c r="S96" s="6">
        <v>0</v>
      </c>
      <c r="T96" s="105">
        <v>0</v>
      </c>
      <c r="U96" s="7" t="s">
        <v>34</v>
      </c>
      <c r="V96" s="7" t="s">
        <v>34</v>
      </c>
      <c r="W96" s="7" t="s">
        <v>34</v>
      </c>
      <c r="X96" s="26" t="s">
        <v>154</v>
      </c>
      <c r="Y96" s="29"/>
      <c r="AF96" s="27" t="s">
        <v>40</v>
      </c>
      <c r="AG96" s="27" t="s">
        <v>156</v>
      </c>
      <c r="AH96" s="27" t="s">
        <v>161</v>
      </c>
    </row>
    <row r="97" spans="1:34" x14ac:dyDescent="0.25">
      <c r="A97" s="29" t="s">
        <v>40</v>
      </c>
      <c r="B97" s="64"/>
      <c r="C97" s="18"/>
      <c r="D97" s="18">
        <f t="shared" si="4"/>
        <v>1</v>
      </c>
      <c r="E97" s="18">
        <f t="shared" si="4"/>
        <v>0</v>
      </c>
      <c r="F97" s="92" t="s">
        <v>280</v>
      </c>
      <c r="G97" s="35" t="s">
        <v>162</v>
      </c>
      <c r="H97" s="14">
        <v>1</v>
      </c>
      <c r="I97" s="6">
        <v>1</v>
      </c>
      <c r="J97" s="6">
        <v>1</v>
      </c>
      <c r="K97" s="6">
        <v>1</v>
      </c>
      <c r="L97" s="40">
        <v>1</v>
      </c>
      <c r="M97" s="7">
        <v>1</v>
      </c>
      <c r="N97" s="7">
        <v>1</v>
      </c>
      <c r="O97" s="7">
        <v>1</v>
      </c>
      <c r="P97" s="14">
        <v>0</v>
      </c>
      <c r="Q97" s="6">
        <v>0</v>
      </c>
      <c r="R97" s="6">
        <v>1</v>
      </c>
      <c r="S97" s="6">
        <v>1</v>
      </c>
      <c r="T97" s="105">
        <v>0</v>
      </c>
      <c r="U97" s="7" t="s">
        <v>34</v>
      </c>
      <c r="V97" s="7" t="s">
        <v>34</v>
      </c>
      <c r="W97" s="7" t="s">
        <v>34</v>
      </c>
      <c r="X97" s="26" t="s">
        <v>154</v>
      </c>
      <c r="Y97" s="29"/>
      <c r="AF97" s="27" t="s">
        <v>40</v>
      </c>
      <c r="AG97" s="27" t="s">
        <v>156</v>
      </c>
      <c r="AH97" s="27" t="s">
        <v>163</v>
      </c>
    </row>
    <row r="98" spans="1:34" x14ac:dyDescent="0.25">
      <c r="A98" s="29" t="s">
        <v>40</v>
      </c>
      <c r="B98" s="64"/>
      <c r="C98" s="18"/>
      <c r="D98" s="18">
        <f t="shared" si="4"/>
        <v>1</v>
      </c>
      <c r="E98" s="18">
        <f t="shared" si="4"/>
        <v>0</v>
      </c>
      <c r="F98" s="92" t="s">
        <v>513</v>
      </c>
      <c r="G98" s="35" t="s">
        <v>512</v>
      </c>
      <c r="H98" s="14">
        <v>1</v>
      </c>
      <c r="I98" s="6">
        <v>1</v>
      </c>
      <c r="J98" s="6">
        <v>1</v>
      </c>
      <c r="K98" s="6">
        <v>1</v>
      </c>
      <c r="L98" s="40">
        <v>1</v>
      </c>
      <c r="M98" s="7">
        <v>1</v>
      </c>
      <c r="N98" s="7">
        <v>1</v>
      </c>
      <c r="O98" s="7">
        <v>1</v>
      </c>
      <c r="P98" s="14">
        <v>0</v>
      </c>
      <c r="Q98" s="6">
        <v>1</v>
      </c>
      <c r="R98" s="6">
        <v>0</v>
      </c>
      <c r="S98" s="6">
        <v>0</v>
      </c>
      <c r="T98" s="105">
        <v>0</v>
      </c>
      <c r="U98" s="7" t="s">
        <v>34</v>
      </c>
      <c r="V98" s="7" t="s">
        <v>34</v>
      </c>
      <c r="W98" s="7" t="s">
        <v>34</v>
      </c>
      <c r="X98" s="26" t="s">
        <v>154</v>
      </c>
      <c r="Y98" s="29"/>
      <c r="AF98" s="27" t="s">
        <v>40</v>
      </c>
      <c r="AG98" s="27" t="s">
        <v>156</v>
      </c>
      <c r="AH98" s="27" t="s">
        <v>514</v>
      </c>
    </row>
    <row r="99" spans="1:34" x14ac:dyDescent="0.25">
      <c r="A99" s="29" t="s">
        <v>40</v>
      </c>
      <c r="B99" s="64"/>
      <c r="C99" s="18"/>
      <c r="D99" s="18">
        <f t="shared" si="4"/>
        <v>1</v>
      </c>
      <c r="E99" s="18">
        <f t="shared" si="4"/>
        <v>0</v>
      </c>
      <c r="F99" s="92" t="s">
        <v>516</v>
      </c>
      <c r="G99" s="35" t="s">
        <v>515</v>
      </c>
      <c r="H99" s="14">
        <v>1</v>
      </c>
      <c r="I99" s="6">
        <v>1</v>
      </c>
      <c r="J99" s="6">
        <v>1</v>
      </c>
      <c r="K99" s="6">
        <v>1</v>
      </c>
      <c r="L99" s="40">
        <v>1</v>
      </c>
      <c r="M99" s="7">
        <v>1</v>
      </c>
      <c r="N99" s="7">
        <v>1</v>
      </c>
      <c r="O99" s="7">
        <v>1</v>
      </c>
      <c r="P99" s="14">
        <v>0</v>
      </c>
      <c r="Q99" s="6">
        <v>1</v>
      </c>
      <c r="R99" s="6">
        <v>0</v>
      </c>
      <c r="S99" s="6">
        <v>1</v>
      </c>
      <c r="T99" s="105">
        <v>0</v>
      </c>
      <c r="U99" s="7" t="s">
        <v>34</v>
      </c>
      <c r="V99" s="7" t="s">
        <v>34</v>
      </c>
      <c r="W99" s="7" t="s">
        <v>34</v>
      </c>
      <c r="X99" s="26" t="s">
        <v>154</v>
      </c>
      <c r="Y99" s="29"/>
      <c r="AB99" s="42" t="s">
        <v>40</v>
      </c>
      <c r="AG99" s="27" t="s">
        <v>156</v>
      </c>
      <c r="AH99" s="27" t="s">
        <v>517</v>
      </c>
    </row>
    <row r="100" spans="1:34" x14ac:dyDescent="0.25">
      <c r="A100" s="29" t="s">
        <v>40</v>
      </c>
      <c r="B100" s="64"/>
      <c r="C100" s="18"/>
      <c r="D100" s="18">
        <f t="shared" si="4"/>
        <v>1</v>
      </c>
      <c r="E100" s="18">
        <f t="shared" si="4"/>
        <v>0</v>
      </c>
      <c r="F100" s="92" t="s">
        <v>298</v>
      </c>
      <c r="G100" s="172" t="s">
        <v>290</v>
      </c>
      <c r="H100" s="14">
        <v>1</v>
      </c>
      <c r="I100" s="6">
        <v>1</v>
      </c>
      <c r="J100" s="6">
        <v>1</v>
      </c>
      <c r="K100" s="6">
        <v>1</v>
      </c>
      <c r="L100" s="40">
        <v>1</v>
      </c>
      <c r="M100" s="7">
        <v>1</v>
      </c>
      <c r="N100" s="7">
        <v>1</v>
      </c>
      <c r="O100" s="7">
        <v>1</v>
      </c>
      <c r="P100" s="14">
        <v>0</v>
      </c>
      <c r="Q100" s="6">
        <v>1</v>
      </c>
      <c r="R100" s="6">
        <v>1</v>
      </c>
      <c r="S100" s="6">
        <v>0</v>
      </c>
      <c r="T100" s="105">
        <v>0</v>
      </c>
      <c r="U100" s="7" t="s">
        <v>34</v>
      </c>
      <c r="V100" s="7" t="s">
        <v>34</v>
      </c>
      <c r="W100" s="7" t="s">
        <v>34</v>
      </c>
      <c r="X100" s="26" t="s">
        <v>154</v>
      </c>
      <c r="Y100" s="29"/>
      <c r="AB100" s="42" t="s">
        <v>40</v>
      </c>
      <c r="AG100" s="27" t="s">
        <v>156</v>
      </c>
      <c r="AH100" s="27" t="s">
        <v>313</v>
      </c>
    </row>
    <row r="101" spans="1:34" x14ac:dyDescent="0.25">
      <c r="A101" s="29" t="s">
        <v>40</v>
      </c>
      <c r="B101" s="64"/>
      <c r="C101" s="18"/>
      <c r="D101" s="18">
        <f t="shared" si="4"/>
        <v>1</v>
      </c>
      <c r="E101" s="18">
        <f t="shared" si="4"/>
        <v>0</v>
      </c>
      <c r="F101" s="92" t="s">
        <v>307</v>
      </c>
      <c r="G101" s="172" t="s">
        <v>289</v>
      </c>
      <c r="H101" s="14">
        <v>1</v>
      </c>
      <c r="I101" s="6">
        <v>1</v>
      </c>
      <c r="J101" s="6">
        <v>1</v>
      </c>
      <c r="K101" s="6">
        <v>1</v>
      </c>
      <c r="L101" s="40">
        <v>1</v>
      </c>
      <c r="M101" s="7">
        <v>1</v>
      </c>
      <c r="N101" s="7">
        <v>1</v>
      </c>
      <c r="O101" s="7">
        <v>1</v>
      </c>
      <c r="P101" s="14">
        <v>0</v>
      </c>
      <c r="Q101" s="6">
        <v>1</v>
      </c>
      <c r="R101" s="6">
        <v>1</v>
      </c>
      <c r="S101" s="6">
        <v>1</v>
      </c>
      <c r="T101" s="105">
        <v>0</v>
      </c>
      <c r="U101" s="7" t="s">
        <v>34</v>
      </c>
      <c r="V101" s="7" t="s">
        <v>34</v>
      </c>
      <c r="W101" s="7" t="s">
        <v>34</v>
      </c>
      <c r="X101" s="26" t="s">
        <v>154</v>
      </c>
      <c r="Y101" s="29"/>
      <c r="AB101" s="42" t="s">
        <v>40</v>
      </c>
      <c r="AG101" s="27" t="s">
        <v>156</v>
      </c>
      <c r="AH101" s="27" t="s">
        <v>314</v>
      </c>
    </row>
    <row r="102" spans="1:34" x14ac:dyDescent="0.25">
      <c r="A102" s="29" t="s">
        <v>40</v>
      </c>
      <c r="B102" s="64"/>
      <c r="C102" s="18"/>
      <c r="D102" s="18">
        <f t="shared" si="4"/>
        <v>1</v>
      </c>
      <c r="E102" s="18">
        <f t="shared" si="4"/>
        <v>0</v>
      </c>
      <c r="F102" s="92" t="s">
        <v>301</v>
      </c>
      <c r="G102" s="172" t="s">
        <v>299</v>
      </c>
      <c r="H102" s="14">
        <v>1</v>
      </c>
      <c r="I102" s="6">
        <v>1</v>
      </c>
      <c r="J102" s="6">
        <v>1</v>
      </c>
      <c r="K102" s="6">
        <v>1</v>
      </c>
      <c r="L102" s="40">
        <v>1</v>
      </c>
      <c r="M102" s="7">
        <v>1</v>
      </c>
      <c r="N102" s="7">
        <v>1</v>
      </c>
      <c r="O102" s="7">
        <v>1</v>
      </c>
      <c r="P102" s="14">
        <v>1</v>
      </c>
      <c r="Q102" s="6">
        <v>0</v>
      </c>
      <c r="R102" s="6">
        <v>0</v>
      </c>
      <c r="S102" s="6">
        <v>0</v>
      </c>
      <c r="T102" s="105">
        <v>0</v>
      </c>
      <c r="U102" s="7" t="s">
        <v>34</v>
      </c>
      <c r="V102" s="7" t="s">
        <v>34</v>
      </c>
      <c r="W102" s="7" t="s">
        <v>34</v>
      </c>
      <c r="X102" s="26" t="s">
        <v>154</v>
      </c>
      <c r="Y102" s="29"/>
      <c r="AB102" s="42" t="s">
        <v>40</v>
      </c>
      <c r="AG102" s="27" t="s">
        <v>156</v>
      </c>
      <c r="AH102" s="27" t="s">
        <v>312</v>
      </c>
    </row>
    <row r="103" spans="1:34" x14ac:dyDescent="0.25">
      <c r="A103" s="29" t="s">
        <v>40</v>
      </c>
      <c r="B103" s="64"/>
      <c r="C103" s="18"/>
      <c r="D103" s="18">
        <f t="shared" si="4"/>
        <v>1</v>
      </c>
      <c r="E103" s="18">
        <f t="shared" si="4"/>
        <v>0</v>
      </c>
      <c r="F103" s="92" t="s">
        <v>308</v>
      </c>
      <c r="G103" s="172" t="s">
        <v>300</v>
      </c>
      <c r="H103" s="14">
        <v>1</v>
      </c>
      <c r="I103" s="6">
        <v>1</v>
      </c>
      <c r="J103" s="6">
        <v>1</v>
      </c>
      <c r="K103" s="6">
        <v>1</v>
      </c>
      <c r="L103" s="40">
        <v>1</v>
      </c>
      <c r="M103" s="7">
        <v>1</v>
      </c>
      <c r="N103" s="7">
        <v>1</v>
      </c>
      <c r="O103" s="7">
        <v>1</v>
      </c>
      <c r="P103" s="14">
        <v>1</v>
      </c>
      <c r="Q103" s="6">
        <v>0</v>
      </c>
      <c r="R103" s="6">
        <v>0</v>
      </c>
      <c r="S103" s="6">
        <v>1</v>
      </c>
      <c r="T103" s="105">
        <v>0</v>
      </c>
      <c r="U103" s="7" t="s">
        <v>34</v>
      </c>
      <c r="V103" s="7" t="s">
        <v>34</v>
      </c>
      <c r="W103" s="7" t="s">
        <v>34</v>
      </c>
      <c r="X103" s="26" t="s">
        <v>154</v>
      </c>
      <c r="Y103" s="29"/>
      <c r="AB103" s="42" t="s">
        <v>40</v>
      </c>
      <c r="AG103" s="27" t="s">
        <v>156</v>
      </c>
      <c r="AH103" s="27" t="s">
        <v>315</v>
      </c>
    </row>
    <row r="104" spans="1:34" x14ac:dyDescent="0.25">
      <c r="A104" s="29" t="s">
        <v>40</v>
      </c>
      <c r="B104" s="64"/>
      <c r="C104" s="18"/>
      <c r="D104" s="18">
        <f t="shared" si="4"/>
        <v>1</v>
      </c>
      <c r="E104" s="18">
        <f t="shared" si="4"/>
        <v>0</v>
      </c>
      <c r="F104" s="92" t="s">
        <v>303</v>
      </c>
      <c r="G104" s="172" t="s">
        <v>292</v>
      </c>
      <c r="H104" s="14">
        <v>1</v>
      </c>
      <c r="I104" s="6">
        <v>1</v>
      </c>
      <c r="J104" s="6">
        <v>1</v>
      </c>
      <c r="K104" s="6">
        <v>1</v>
      </c>
      <c r="L104" s="40">
        <v>1</v>
      </c>
      <c r="M104" s="7">
        <v>1</v>
      </c>
      <c r="N104" s="7">
        <v>1</v>
      </c>
      <c r="O104" s="7">
        <v>1</v>
      </c>
      <c r="P104" s="14">
        <v>1</v>
      </c>
      <c r="Q104" s="6">
        <v>0</v>
      </c>
      <c r="R104" s="6">
        <v>1</v>
      </c>
      <c r="S104" s="6">
        <v>0</v>
      </c>
      <c r="T104" s="105">
        <v>0</v>
      </c>
      <c r="U104" s="7" t="s">
        <v>34</v>
      </c>
      <c r="V104" s="7" t="s">
        <v>34</v>
      </c>
      <c r="W104" s="7" t="s">
        <v>34</v>
      </c>
      <c r="X104" s="26" t="s">
        <v>154</v>
      </c>
      <c r="Y104" s="29"/>
      <c r="AG104" s="27" t="s">
        <v>156</v>
      </c>
      <c r="AH104" s="27" t="s">
        <v>318</v>
      </c>
    </row>
    <row r="105" spans="1:34" x14ac:dyDescent="0.25">
      <c r="A105" s="29" t="s">
        <v>40</v>
      </c>
      <c r="B105" s="64"/>
      <c r="C105" s="18"/>
      <c r="D105" s="18">
        <f t="shared" si="4"/>
        <v>1</v>
      </c>
      <c r="E105" s="18">
        <f t="shared" si="4"/>
        <v>0</v>
      </c>
      <c r="F105" s="92" t="s">
        <v>302</v>
      </c>
      <c r="G105" s="172" t="s">
        <v>291</v>
      </c>
      <c r="H105" s="14">
        <v>1</v>
      </c>
      <c r="I105" s="6">
        <v>1</v>
      </c>
      <c r="J105" s="6">
        <v>1</v>
      </c>
      <c r="K105" s="6">
        <v>1</v>
      </c>
      <c r="L105" s="40">
        <v>1</v>
      </c>
      <c r="M105" s="7">
        <v>1</v>
      </c>
      <c r="N105" s="7">
        <v>1</v>
      </c>
      <c r="O105" s="7">
        <v>1</v>
      </c>
      <c r="P105" s="14">
        <v>1</v>
      </c>
      <c r="Q105" s="6">
        <v>0</v>
      </c>
      <c r="R105" s="6">
        <v>1</v>
      </c>
      <c r="S105" s="6">
        <v>1</v>
      </c>
      <c r="T105" s="105">
        <v>0</v>
      </c>
      <c r="U105" s="7" t="s">
        <v>34</v>
      </c>
      <c r="V105" s="7" t="s">
        <v>34</v>
      </c>
      <c r="W105" s="7" t="s">
        <v>34</v>
      </c>
      <c r="X105" s="26" t="s">
        <v>154</v>
      </c>
      <c r="Y105" s="29"/>
      <c r="AG105" s="27" t="s">
        <v>156</v>
      </c>
      <c r="AH105" s="27" t="s">
        <v>319</v>
      </c>
    </row>
    <row r="106" spans="1:34" x14ac:dyDescent="0.25">
      <c r="A106" s="29" t="s">
        <v>40</v>
      </c>
      <c r="B106" s="64"/>
      <c r="C106" s="18"/>
      <c r="D106" s="18">
        <f t="shared" si="4"/>
        <v>1</v>
      </c>
      <c r="E106" s="18">
        <f t="shared" si="4"/>
        <v>0</v>
      </c>
      <c r="F106" s="92" t="s">
        <v>304</v>
      </c>
      <c r="G106" s="172" t="s">
        <v>294</v>
      </c>
      <c r="H106" s="14">
        <v>1</v>
      </c>
      <c r="I106" s="6">
        <v>1</v>
      </c>
      <c r="J106" s="6">
        <v>1</v>
      </c>
      <c r="K106" s="6">
        <v>1</v>
      </c>
      <c r="L106" s="40">
        <v>1</v>
      </c>
      <c r="M106" s="7">
        <v>1</v>
      </c>
      <c r="N106" s="7">
        <v>1</v>
      </c>
      <c r="O106" s="7">
        <v>1</v>
      </c>
      <c r="P106" s="14">
        <v>1</v>
      </c>
      <c r="Q106" s="6">
        <v>1</v>
      </c>
      <c r="R106" s="6">
        <v>0</v>
      </c>
      <c r="S106" s="6">
        <v>0</v>
      </c>
      <c r="T106" s="105">
        <v>0</v>
      </c>
      <c r="U106" s="7" t="s">
        <v>34</v>
      </c>
      <c r="V106" s="7" t="s">
        <v>34</v>
      </c>
      <c r="W106" s="7" t="s">
        <v>34</v>
      </c>
      <c r="X106" s="26" t="s">
        <v>154</v>
      </c>
      <c r="Y106" s="29"/>
      <c r="AG106" s="27" t="s">
        <v>156</v>
      </c>
      <c r="AH106" s="27" t="s">
        <v>316</v>
      </c>
    </row>
    <row r="107" spans="1:34" x14ac:dyDescent="0.25">
      <c r="A107" s="29" t="s">
        <v>40</v>
      </c>
      <c r="B107" s="64"/>
      <c r="C107" s="18"/>
      <c r="D107" s="18">
        <f t="shared" si="4"/>
        <v>1</v>
      </c>
      <c r="E107" s="18">
        <f t="shared" si="4"/>
        <v>0</v>
      </c>
      <c r="F107" s="92" t="s">
        <v>305</v>
      </c>
      <c r="G107" s="172" t="s">
        <v>295</v>
      </c>
      <c r="H107" s="14">
        <v>1</v>
      </c>
      <c r="I107" s="6">
        <v>1</v>
      </c>
      <c r="J107" s="6">
        <v>1</v>
      </c>
      <c r="K107" s="6">
        <v>1</v>
      </c>
      <c r="L107" s="40">
        <v>1</v>
      </c>
      <c r="M107" s="7">
        <v>1</v>
      </c>
      <c r="N107" s="7">
        <v>1</v>
      </c>
      <c r="O107" s="7">
        <v>1</v>
      </c>
      <c r="P107" s="14">
        <v>1</v>
      </c>
      <c r="Q107" s="6">
        <v>1</v>
      </c>
      <c r="R107" s="6">
        <v>0</v>
      </c>
      <c r="S107" s="6">
        <v>1</v>
      </c>
      <c r="T107" s="105">
        <v>0</v>
      </c>
      <c r="U107" s="7" t="s">
        <v>34</v>
      </c>
      <c r="V107" s="7" t="s">
        <v>34</v>
      </c>
      <c r="W107" s="7" t="s">
        <v>34</v>
      </c>
      <c r="X107" s="26" t="s">
        <v>154</v>
      </c>
      <c r="Y107" s="29"/>
      <c r="AG107" s="27" t="s">
        <v>156</v>
      </c>
      <c r="AH107" s="27" t="s">
        <v>317</v>
      </c>
    </row>
    <row r="108" spans="1:34" s="17" customFormat="1" x14ac:dyDescent="0.25">
      <c r="A108" s="29" t="s">
        <v>40</v>
      </c>
      <c r="B108" s="64"/>
      <c r="C108" s="18"/>
      <c r="D108" s="18">
        <f t="shared" ref="D108:D113" si="7">IF(A108&lt;&gt;"",1,0)</f>
        <v>1</v>
      </c>
      <c r="E108" s="18">
        <f t="shared" ref="E108:E134" si="8">IF(B108&lt;&gt;"",1,0)</f>
        <v>0</v>
      </c>
      <c r="F108" s="106" t="s">
        <v>323</v>
      </c>
      <c r="G108" s="108" t="s">
        <v>69</v>
      </c>
      <c r="H108" s="14">
        <v>1</v>
      </c>
      <c r="I108" s="6">
        <v>1</v>
      </c>
      <c r="J108" s="6">
        <v>1</v>
      </c>
      <c r="K108" s="6">
        <v>1</v>
      </c>
      <c r="L108" s="40">
        <v>1</v>
      </c>
      <c r="M108" s="7">
        <v>1</v>
      </c>
      <c r="N108" s="7">
        <v>1</v>
      </c>
      <c r="O108" s="7">
        <v>1</v>
      </c>
      <c r="P108" s="14">
        <v>1</v>
      </c>
      <c r="Q108" s="6">
        <v>1</v>
      </c>
      <c r="R108" s="6">
        <v>1</v>
      </c>
      <c r="S108" s="6">
        <v>0</v>
      </c>
      <c r="T108" s="105">
        <v>0</v>
      </c>
      <c r="U108" s="7" t="s">
        <v>34</v>
      </c>
      <c r="V108" s="7" t="s">
        <v>34</v>
      </c>
      <c r="W108" s="7" t="s">
        <v>34</v>
      </c>
      <c r="X108" s="26" t="s">
        <v>154</v>
      </c>
      <c r="Y108" s="29"/>
      <c r="Z108" s="26"/>
      <c r="AA108" s="29"/>
      <c r="AB108" s="42"/>
      <c r="AC108" s="27" t="s">
        <v>40</v>
      </c>
      <c r="AD108" s="27"/>
      <c r="AE108" s="27"/>
      <c r="AF108" s="27"/>
      <c r="AG108" s="27" t="s">
        <v>156</v>
      </c>
      <c r="AH108" s="27" t="s">
        <v>321</v>
      </c>
    </row>
    <row r="109" spans="1:34" x14ac:dyDescent="0.25">
      <c r="A109" s="29" t="s">
        <v>40</v>
      </c>
      <c r="B109" s="64"/>
      <c r="C109" s="18"/>
      <c r="D109" s="18">
        <f t="shared" si="7"/>
        <v>1</v>
      </c>
      <c r="E109" s="18">
        <f t="shared" si="8"/>
        <v>0</v>
      </c>
      <c r="F109" s="106" t="s">
        <v>239</v>
      </c>
      <c r="G109" s="34" t="s">
        <v>73</v>
      </c>
      <c r="H109" s="14">
        <v>1</v>
      </c>
      <c r="I109" s="6">
        <v>1</v>
      </c>
      <c r="J109" s="6">
        <v>1</v>
      </c>
      <c r="K109" s="6">
        <v>1</v>
      </c>
      <c r="L109" s="40">
        <v>1</v>
      </c>
      <c r="M109" s="7">
        <v>1</v>
      </c>
      <c r="N109" s="7">
        <v>1</v>
      </c>
      <c r="O109" s="7">
        <v>1</v>
      </c>
      <c r="P109" s="14">
        <v>0</v>
      </c>
      <c r="Q109" s="6">
        <v>0</v>
      </c>
      <c r="R109" s="6">
        <v>0</v>
      </c>
      <c r="S109" s="6">
        <v>0</v>
      </c>
      <c r="T109" s="38">
        <v>1</v>
      </c>
      <c r="U109" s="7" t="s">
        <v>34</v>
      </c>
      <c r="V109" s="7" t="s">
        <v>34</v>
      </c>
      <c r="W109" s="7" t="s">
        <v>34</v>
      </c>
      <c r="X109" s="26" t="s">
        <v>154</v>
      </c>
      <c r="Y109" s="29"/>
      <c r="AG109" s="27" t="s">
        <v>156</v>
      </c>
      <c r="AH109" s="27" t="s">
        <v>327</v>
      </c>
    </row>
    <row r="110" spans="1:34" x14ac:dyDescent="0.25">
      <c r="A110" s="29" t="s">
        <v>40</v>
      </c>
      <c r="B110" s="64"/>
      <c r="C110" s="18"/>
      <c r="D110" s="18">
        <f t="shared" si="7"/>
        <v>1</v>
      </c>
      <c r="E110" s="18">
        <f t="shared" si="8"/>
        <v>0</v>
      </c>
      <c r="F110" s="106" t="s">
        <v>331</v>
      </c>
      <c r="G110" s="35" t="s">
        <v>330</v>
      </c>
      <c r="H110" s="14">
        <v>1</v>
      </c>
      <c r="I110" s="6">
        <v>1</v>
      </c>
      <c r="J110" s="6">
        <v>1</v>
      </c>
      <c r="K110" s="6">
        <v>1</v>
      </c>
      <c r="L110" s="40">
        <v>1</v>
      </c>
      <c r="M110" s="7">
        <v>1</v>
      </c>
      <c r="N110" s="7">
        <v>1</v>
      </c>
      <c r="O110" s="7">
        <v>1</v>
      </c>
      <c r="P110" s="14">
        <v>0</v>
      </c>
      <c r="Q110" s="6">
        <v>0</v>
      </c>
      <c r="R110" s="6">
        <v>0</v>
      </c>
      <c r="S110" s="6">
        <v>1</v>
      </c>
      <c r="T110" s="38">
        <v>1</v>
      </c>
      <c r="U110" s="7" t="s">
        <v>34</v>
      </c>
      <c r="V110" s="7" t="s">
        <v>34</v>
      </c>
      <c r="W110" s="7" t="s">
        <v>34</v>
      </c>
      <c r="X110" s="26" t="s">
        <v>154</v>
      </c>
      <c r="Y110" s="29"/>
      <c r="AC110" s="27" t="s">
        <v>40</v>
      </c>
      <c r="AG110" s="17" t="s">
        <v>156</v>
      </c>
      <c r="AH110" s="42" t="s">
        <v>332</v>
      </c>
    </row>
    <row r="111" spans="1:34" x14ac:dyDescent="0.25">
      <c r="A111" s="29" t="s">
        <v>40</v>
      </c>
      <c r="B111" s="64"/>
      <c r="C111" s="18"/>
      <c r="D111" s="18">
        <f t="shared" si="7"/>
        <v>1</v>
      </c>
      <c r="E111" s="18">
        <f t="shared" si="8"/>
        <v>0</v>
      </c>
      <c r="F111" s="92" t="s">
        <v>373</v>
      </c>
      <c r="G111" s="35" t="s">
        <v>369</v>
      </c>
      <c r="H111" s="14">
        <v>1</v>
      </c>
      <c r="I111" s="6">
        <v>1</v>
      </c>
      <c r="J111" s="6">
        <v>1</v>
      </c>
      <c r="K111" s="6">
        <v>1</v>
      </c>
      <c r="L111" s="40">
        <v>1</v>
      </c>
      <c r="M111" s="7">
        <v>1</v>
      </c>
      <c r="N111" s="7">
        <v>1</v>
      </c>
      <c r="O111" s="7">
        <v>1</v>
      </c>
      <c r="P111" s="14">
        <v>0</v>
      </c>
      <c r="Q111" s="6">
        <v>0</v>
      </c>
      <c r="R111" s="6">
        <v>1</v>
      </c>
      <c r="S111" s="6">
        <v>0</v>
      </c>
      <c r="T111" s="38">
        <v>1</v>
      </c>
      <c r="U111" s="7" t="s">
        <v>34</v>
      </c>
      <c r="V111" s="7" t="s">
        <v>34</v>
      </c>
      <c r="W111" s="7" t="s">
        <v>34</v>
      </c>
      <c r="X111" s="26" t="s">
        <v>154</v>
      </c>
      <c r="Y111" s="29"/>
      <c r="AD111" s="27" t="s">
        <v>40</v>
      </c>
      <c r="AG111" s="17" t="s">
        <v>156</v>
      </c>
      <c r="AH111" s="27" t="s">
        <v>371</v>
      </c>
    </row>
    <row r="112" spans="1:34" x14ac:dyDescent="0.25">
      <c r="A112" s="29" t="s">
        <v>40</v>
      </c>
      <c r="B112" s="64"/>
      <c r="C112" s="18"/>
      <c r="D112" s="18">
        <f t="shared" si="7"/>
        <v>1</v>
      </c>
      <c r="E112" s="18">
        <f t="shared" si="8"/>
        <v>0</v>
      </c>
      <c r="F112" s="92" t="s">
        <v>374</v>
      </c>
      <c r="G112" s="35" t="s">
        <v>370</v>
      </c>
      <c r="H112" s="14">
        <v>1</v>
      </c>
      <c r="I112" s="6">
        <v>1</v>
      </c>
      <c r="J112" s="6">
        <v>1</v>
      </c>
      <c r="K112" s="6">
        <v>1</v>
      </c>
      <c r="L112" s="40">
        <v>1</v>
      </c>
      <c r="M112" s="7">
        <v>1</v>
      </c>
      <c r="N112" s="7">
        <v>1</v>
      </c>
      <c r="O112" s="7">
        <v>1</v>
      </c>
      <c r="P112" s="14">
        <v>0</v>
      </c>
      <c r="Q112" s="6">
        <v>0</v>
      </c>
      <c r="R112" s="6">
        <v>1</v>
      </c>
      <c r="S112" s="6">
        <v>1</v>
      </c>
      <c r="T112" s="38">
        <v>1</v>
      </c>
      <c r="U112" s="7" t="s">
        <v>34</v>
      </c>
      <c r="V112" s="7" t="s">
        <v>34</v>
      </c>
      <c r="W112" s="7" t="s">
        <v>34</v>
      </c>
      <c r="X112" s="26" t="s">
        <v>154</v>
      </c>
      <c r="Y112" s="29"/>
      <c r="AD112" s="27" t="s">
        <v>40</v>
      </c>
      <c r="AG112" s="17" t="s">
        <v>156</v>
      </c>
      <c r="AH112" s="27" t="s">
        <v>372</v>
      </c>
    </row>
    <row r="113" spans="1:34" x14ac:dyDescent="0.25">
      <c r="A113" s="29" t="s">
        <v>40</v>
      </c>
      <c r="B113" s="64"/>
      <c r="C113" s="18"/>
      <c r="D113" s="18">
        <f t="shared" si="7"/>
        <v>1</v>
      </c>
      <c r="E113" s="18">
        <f t="shared" si="8"/>
        <v>0</v>
      </c>
      <c r="F113" s="92" t="s">
        <v>519</v>
      </c>
      <c r="G113" s="35" t="s">
        <v>518</v>
      </c>
      <c r="H113" s="14">
        <v>1</v>
      </c>
      <c r="I113" s="6">
        <v>1</v>
      </c>
      <c r="J113" s="6">
        <v>1</v>
      </c>
      <c r="K113" s="6">
        <v>1</v>
      </c>
      <c r="L113" s="40">
        <v>1</v>
      </c>
      <c r="M113" s="7">
        <v>1</v>
      </c>
      <c r="N113" s="7">
        <v>1</v>
      </c>
      <c r="O113" s="7">
        <v>1</v>
      </c>
      <c r="P113" s="14">
        <v>0</v>
      </c>
      <c r="Q113" s="6">
        <v>1</v>
      </c>
      <c r="R113" s="6">
        <v>0</v>
      </c>
      <c r="S113" s="6">
        <v>0</v>
      </c>
      <c r="T113" s="38">
        <v>1</v>
      </c>
      <c r="U113" s="7" t="s">
        <v>34</v>
      </c>
      <c r="V113" s="7" t="s">
        <v>34</v>
      </c>
      <c r="W113" s="7" t="s">
        <v>34</v>
      </c>
      <c r="X113" s="26" t="s">
        <v>154</v>
      </c>
      <c r="Y113" s="29"/>
      <c r="AB113" s="42" t="s">
        <v>40</v>
      </c>
      <c r="AH113" s="27" t="s">
        <v>520</v>
      </c>
    </row>
    <row r="114" spans="1:34" x14ac:dyDescent="0.25">
      <c r="A114" s="29"/>
      <c r="B114" s="64"/>
      <c r="C114" s="18"/>
      <c r="D114" s="18"/>
      <c r="E114" s="18">
        <f t="shared" si="8"/>
        <v>0</v>
      </c>
      <c r="F114" s="92"/>
      <c r="G114" s="35"/>
      <c r="H114" s="14">
        <v>1</v>
      </c>
      <c r="I114" s="6">
        <v>1</v>
      </c>
      <c r="J114" s="6">
        <v>1</v>
      </c>
      <c r="K114" s="6">
        <v>1</v>
      </c>
      <c r="L114" s="40">
        <v>1</v>
      </c>
      <c r="M114" s="7">
        <v>1</v>
      </c>
      <c r="N114" s="7">
        <v>1</v>
      </c>
      <c r="O114" s="7">
        <v>1</v>
      </c>
      <c r="P114" s="14">
        <v>0</v>
      </c>
      <c r="Q114" s="6">
        <v>1</v>
      </c>
      <c r="R114" s="6">
        <v>0</v>
      </c>
      <c r="S114" s="6">
        <v>1</v>
      </c>
      <c r="T114" s="38">
        <v>1</v>
      </c>
      <c r="U114" s="7" t="s">
        <v>34</v>
      </c>
      <c r="V114" s="7" t="s">
        <v>34</v>
      </c>
      <c r="W114" s="7" t="s">
        <v>34</v>
      </c>
      <c r="X114" s="26" t="s">
        <v>154</v>
      </c>
      <c r="Y114" s="29"/>
    </row>
    <row r="115" spans="1:34" x14ac:dyDescent="0.25">
      <c r="A115" s="29"/>
      <c r="B115" s="64"/>
      <c r="C115" s="18"/>
      <c r="D115" s="18"/>
      <c r="E115" s="18">
        <f t="shared" si="8"/>
        <v>0</v>
      </c>
      <c r="F115" s="92"/>
      <c r="G115" s="35"/>
      <c r="H115" s="14">
        <v>1</v>
      </c>
      <c r="I115" s="6">
        <v>1</v>
      </c>
      <c r="J115" s="6">
        <v>1</v>
      </c>
      <c r="K115" s="6">
        <v>1</v>
      </c>
      <c r="L115" s="40">
        <v>1</v>
      </c>
      <c r="M115" s="7">
        <v>1</v>
      </c>
      <c r="N115" s="7">
        <v>1</v>
      </c>
      <c r="O115" s="7">
        <v>1</v>
      </c>
      <c r="P115" s="14">
        <v>0</v>
      </c>
      <c r="Q115" s="6">
        <v>1</v>
      </c>
      <c r="R115" s="6">
        <v>1</v>
      </c>
      <c r="S115" s="6">
        <v>0</v>
      </c>
      <c r="T115" s="38">
        <v>1</v>
      </c>
      <c r="U115" s="7" t="s">
        <v>34</v>
      </c>
      <c r="V115" s="7" t="s">
        <v>34</v>
      </c>
      <c r="W115" s="7" t="s">
        <v>34</v>
      </c>
      <c r="X115" s="26" t="s">
        <v>154</v>
      </c>
      <c r="Y115" s="29"/>
    </row>
    <row r="116" spans="1:34" x14ac:dyDescent="0.25">
      <c r="A116" s="29"/>
      <c r="B116" s="64"/>
      <c r="C116" s="18"/>
      <c r="D116" s="18"/>
      <c r="E116" s="18">
        <f t="shared" si="8"/>
        <v>0</v>
      </c>
      <c r="F116" s="92"/>
      <c r="G116" s="35"/>
      <c r="H116" s="14">
        <v>1</v>
      </c>
      <c r="I116" s="6">
        <v>1</v>
      </c>
      <c r="J116" s="6">
        <v>1</v>
      </c>
      <c r="K116" s="6">
        <v>1</v>
      </c>
      <c r="L116" s="40">
        <v>1</v>
      </c>
      <c r="M116" s="7">
        <v>1</v>
      </c>
      <c r="N116" s="7">
        <v>1</v>
      </c>
      <c r="O116" s="7">
        <v>1</v>
      </c>
      <c r="P116" s="14">
        <v>0</v>
      </c>
      <c r="Q116" s="6">
        <v>1</v>
      </c>
      <c r="R116" s="6">
        <v>1</v>
      </c>
      <c r="S116" s="6">
        <v>1</v>
      </c>
      <c r="T116" s="38">
        <v>1</v>
      </c>
      <c r="U116" s="7" t="s">
        <v>34</v>
      </c>
      <c r="V116" s="7" t="s">
        <v>34</v>
      </c>
      <c r="W116" s="7" t="s">
        <v>34</v>
      </c>
      <c r="X116" s="26" t="s">
        <v>154</v>
      </c>
      <c r="Y116" s="29"/>
    </row>
    <row r="117" spans="1:34" x14ac:dyDescent="0.25">
      <c r="A117" s="29"/>
      <c r="B117" s="64"/>
      <c r="C117" s="18"/>
      <c r="D117" s="18"/>
      <c r="E117" s="18">
        <f t="shared" si="8"/>
        <v>0</v>
      </c>
      <c r="F117" s="92"/>
      <c r="G117" s="35"/>
      <c r="H117" s="14">
        <v>1</v>
      </c>
      <c r="I117" s="6">
        <v>1</v>
      </c>
      <c r="J117" s="6">
        <v>1</v>
      </c>
      <c r="K117" s="6">
        <v>1</v>
      </c>
      <c r="L117" s="40">
        <v>1</v>
      </c>
      <c r="M117" s="7">
        <v>1</v>
      </c>
      <c r="N117" s="7">
        <v>1</v>
      </c>
      <c r="O117" s="7">
        <v>1</v>
      </c>
      <c r="P117" s="14">
        <v>1</v>
      </c>
      <c r="Q117" s="6">
        <v>0</v>
      </c>
      <c r="R117" s="6">
        <v>0</v>
      </c>
      <c r="S117" s="6">
        <v>0</v>
      </c>
      <c r="T117" s="38">
        <v>1</v>
      </c>
      <c r="U117" s="7" t="s">
        <v>34</v>
      </c>
      <c r="V117" s="7" t="s">
        <v>34</v>
      </c>
      <c r="W117" s="7" t="s">
        <v>34</v>
      </c>
      <c r="X117" s="26" t="s">
        <v>154</v>
      </c>
      <c r="Y117" s="29"/>
    </row>
    <row r="118" spans="1:34" x14ac:dyDescent="0.25">
      <c r="A118" s="29"/>
      <c r="B118" s="64"/>
      <c r="C118" s="18"/>
      <c r="D118" s="18"/>
      <c r="E118" s="18">
        <f t="shared" si="8"/>
        <v>0</v>
      </c>
      <c r="F118" s="92"/>
      <c r="G118" s="35"/>
      <c r="H118" s="14">
        <v>1</v>
      </c>
      <c r="I118" s="6">
        <v>1</v>
      </c>
      <c r="J118" s="6">
        <v>1</v>
      </c>
      <c r="K118" s="6">
        <v>1</v>
      </c>
      <c r="L118" s="40">
        <v>1</v>
      </c>
      <c r="M118" s="7">
        <v>1</v>
      </c>
      <c r="N118" s="7">
        <v>1</v>
      </c>
      <c r="O118" s="7">
        <v>1</v>
      </c>
      <c r="P118" s="14">
        <v>1</v>
      </c>
      <c r="Q118" s="6">
        <v>0</v>
      </c>
      <c r="R118" s="6">
        <v>0</v>
      </c>
      <c r="S118" s="6">
        <v>1</v>
      </c>
      <c r="T118" s="38">
        <v>1</v>
      </c>
      <c r="U118" s="7" t="s">
        <v>34</v>
      </c>
      <c r="V118" s="7" t="s">
        <v>34</v>
      </c>
      <c r="W118" s="7" t="s">
        <v>34</v>
      </c>
      <c r="X118" s="26" t="s">
        <v>154</v>
      </c>
      <c r="Y118" s="29"/>
    </row>
    <row r="119" spans="1:34" x14ac:dyDescent="0.25">
      <c r="A119" s="29"/>
      <c r="B119" s="64"/>
      <c r="C119" s="18"/>
      <c r="D119" s="18"/>
      <c r="E119" s="18">
        <f t="shared" si="8"/>
        <v>0</v>
      </c>
      <c r="F119" s="92"/>
      <c r="G119" s="35"/>
      <c r="H119" s="14">
        <v>1</v>
      </c>
      <c r="I119" s="6">
        <v>1</v>
      </c>
      <c r="J119" s="6">
        <v>1</v>
      </c>
      <c r="K119" s="6">
        <v>1</v>
      </c>
      <c r="L119" s="40">
        <v>1</v>
      </c>
      <c r="M119" s="7">
        <v>1</v>
      </c>
      <c r="N119" s="7">
        <v>1</v>
      </c>
      <c r="O119" s="7">
        <v>1</v>
      </c>
      <c r="P119" s="14">
        <v>1</v>
      </c>
      <c r="Q119" s="6">
        <v>0</v>
      </c>
      <c r="R119" s="6">
        <v>1</v>
      </c>
      <c r="S119" s="6">
        <v>0</v>
      </c>
      <c r="T119" s="38">
        <v>1</v>
      </c>
      <c r="U119" s="7" t="s">
        <v>34</v>
      </c>
      <c r="V119" s="7" t="s">
        <v>34</v>
      </c>
      <c r="W119" s="7" t="s">
        <v>34</v>
      </c>
      <c r="X119" s="26" t="s">
        <v>154</v>
      </c>
      <c r="Y119" s="29"/>
    </row>
    <row r="120" spans="1:34" x14ac:dyDescent="0.25">
      <c r="A120" s="29"/>
      <c r="B120" s="64"/>
      <c r="C120" s="18"/>
      <c r="D120" s="18"/>
      <c r="E120" s="18">
        <f t="shared" si="8"/>
        <v>0</v>
      </c>
      <c r="F120" s="92"/>
      <c r="G120" s="35"/>
      <c r="H120" s="14">
        <v>1</v>
      </c>
      <c r="I120" s="6">
        <v>1</v>
      </c>
      <c r="J120" s="6">
        <v>1</v>
      </c>
      <c r="K120" s="6">
        <v>1</v>
      </c>
      <c r="L120" s="40">
        <v>1</v>
      </c>
      <c r="M120" s="7">
        <v>1</v>
      </c>
      <c r="N120" s="7">
        <v>1</v>
      </c>
      <c r="O120" s="7">
        <v>1</v>
      </c>
      <c r="P120" s="14">
        <v>1</v>
      </c>
      <c r="Q120" s="6">
        <v>0</v>
      </c>
      <c r="R120" s="6">
        <v>1</v>
      </c>
      <c r="S120" s="6">
        <v>1</v>
      </c>
      <c r="T120" s="38">
        <v>1</v>
      </c>
      <c r="U120" s="7" t="s">
        <v>34</v>
      </c>
      <c r="V120" s="7" t="s">
        <v>34</v>
      </c>
      <c r="W120" s="7" t="s">
        <v>34</v>
      </c>
      <c r="X120" s="26" t="s">
        <v>154</v>
      </c>
      <c r="Y120" s="29"/>
    </row>
    <row r="121" spans="1:34" x14ac:dyDescent="0.25">
      <c r="A121" s="29"/>
      <c r="B121" s="64"/>
      <c r="C121" s="18"/>
      <c r="D121" s="18"/>
      <c r="E121" s="18">
        <f t="shared" si="8"/>
        <v>0</v>
      </c>
      <c r="F121" s="92"/>
      <c r="G121" s="35"/>
      <c r="H121" s="14">
        <v>1</v>
      </c>
      <c r="I121" s="6">
        <v>1</v>
      </c>
      <c r="J121" s="6">
        <v>1</v>
      </c>
      <c r="K121" s="6">
        <v>1</v>
      </c>
      <c r="L121" s="40">
        <v>1</v>
      </c>
      <c r="M121" s="7">
        <v>1</v>
      </c>
      <c r="N121" s="7">
        <v>1</v>
      </c>
      <c r="O121" s="7">
        <v>1</v>
      </c>
      <c r="P121" s="14">
        <v>1</v>
      </c>
      <c r="Q121" s="6">
        <v>1</v>
      </c>
      <c r="R121" s="6">
        <v>0</v>
      </c>
      <c r="S121" s="6">
        <v>0</v>
      </c>
      <c r="T121" s="38">
        <v>1</v>
      </c>
      <c r="U121" s="7" t="s">
        <v>34</v>
      </c>
      <c r="V121" s="7" t="s">
        <v>34</v>
      </c>
      <c r="W121" s="7" t="s">
        <v>34</v>
      </c>
      <c r="X121" s="26" t="s">
        <v>154</v>
      </c>
      <c r="Y121" s="29"/>
    </row>
    <row r="122" spans="1:34" x14ac:dyDescent="0.25">
      <c r="A122" s="29"/>
      <c r="B122" s="64"/>
      <c r="C122" s="18"/>
      <c r="D122" s="18"/>
      <c r="E122" s="18">
        <f t="shared" si="8"/>
        <v>0</v>
      </c>
      <c r="F122" s="92"/>
      <c r="G122" s="35"/>
      <c r="H122" s="14">
        <v>1</v>
      </c>
      <c r="I122" s="6">
        <v>1</v>
      </c>
      <c r="J122" s="6">
        <v>1</v>
      </c>
      <c r="K122" s="6">
        <v>1</v>
      </c>
      <c r="L122" s="40">
        <v>1</v>
      </c>
      <c r="M122" s="7">
        <v>1</v>
      </c>
      <c r="N122" s="7">
        <v>1</v>
      </c>
      <c r="O122" s="7">
        <v>1</v>
      </c>
      <c r="P122" s="14">
        <v>1</v>
      </c>
      <c r="Q122" s="6">
        <v>1</v>
      </c>
      <c r="R122" s="6">
        <v>0</v>
      </c>
      <c r="S122" s="6">
        <v>1</v>
      </c>
      <c r="T122" s="38">
        <v>1</v>
      </c>
      <c r="U122" s="7" t="s">
        <v>34</v>
      </c>
      <c r="V122" s="7" t="s">
        <v>34</v>
      </c>
      <c r="W122" s="7" t="s">
        <v>34</v>
      </c>
      <c r="X122" s="26" t="s">
        <v>154</v>
      </c>
      <c r="Y122" s="29"/>
    </row>
    <row r="123" spans="1:34" s="17" customFormat="1" x14ac:dyDescent="0.25">
      <c r="A123" s="29"/>
      <c r="B123" s="64"/>
      <c r="C123" s="18"/>
      <c r="D123" s="18">
        <f t="shared" ref="D123:E139" si="9">IF(A123&lt;&gt;"",1,0)</f>
        <v>0</v>
      </c>
      <c r="E123" s="18">
        <f t="shared" si="8"/>
        <v>0</v>
      </c>
      <c r="F123" s="92"/>
      <c r="G123" s="104"/>
      <c r="H123" s="14">
        <v>1</v>
      </c>
      <c r="I123" s="6">
        <v>1</v>
      </c>
      <c r="J123" s="6">
        <v>1</v>
      </c>
      <c r="K123" s="6">
        <v>1</v>
      </c>
      <c r="L123" s="40">
        <v>1</v>
      </c>
      <c r="M123" s="7">
        <v>1</v>
      </c>
      <c r="N123" s="7">
        <v>1</v>
      </c>
      <c r="O123" s="7">
        <v>1</v>
      </c>
      <c r="P123" s="14">
        <v>1</v>
      </c>
      <c r="Q123" s="6">
        <v>1</v>
      </c>
      <c r="R123" s="6">
        <v>1</v>
      </c>
      <c r="S123" s="6">
        <v>0</v>
      </c>
      <c r="T123" s="38">
        <v>1</v>
      </c>
      <c r="U123" s="7" t="s">
        <v>34</v>
      </c>
      <c r="V123" s="7" t="s">
        <v>34</v>
      </c>
      <c r="W123" s="7" t="s">
        <v>34</v>
      </c>
      <c r="X123" s="26" t="s">
        <v>154</v>
      </c>
      <c r="Y123" s="29"/>
      <c r="Z123" s="26"/>
      <c r="AA123" s="29"/>
      <c r="AB123" s="42"/>
      <c r="AC123" s="27"/>
      <c r="AD123" s="27"/>
      <c r="AE123" s="27"/>
      <c r="AF123" s="27"/>
      <c r="AG123" s="27"/>
      <c r="AH123" s="27"/>
    </row>
    <row r="124" spans="1:34" s="22" customFormat="1" x14ac:dyDescent="0.25">
      <c r="A124" s="44" t="s">
        <v>40</v>
      </c>
      <c r="B124" s="63"/>
      <c r="C124" s="23">
        <f t="shared" ref="C124:C135" si="10">IF(B124&lt;&gt;"",1,0)</f>
        <v>0</v>
      </c>
      <c r="D124" s="23">
        <f t="shared" si="9"/>
        <v>1</v>
      </c>
      <c r="E124" s="18">
        <f t="shared" si="8"/>
        <v>0</v>
      </c>
      <c r="F124" s="91" t="s">
        <v>281</v>
      </c>
      <c r="G124" s="88" t="s">
        <v>164</v>
      </c>
      <c r="H124" s="12">
        <v>1</v>
      </c>
      <c r="I124" s="13">
        <v>1</v>
      </c>
      <c r="J124" s="13">
        <v>1</v>
      </c>
      <c r="K124" s="13">
        <v>1</v>
      </c>
      <c r="L124" s="57">
        <v>1</v>
      </c>
      <c r="M124" s="58">
        <v>1</v>
      </c>
      <c r="N124" s="58">
        <v>1</v>
      </c>
      <c r="O124" s="58">
        <v>1</v>
      </c>
      <c r="P124" s="59">
        <v>1</v>
      </c>
      <c r="Q124" s="58">
        <v>1</v>
      </c>
      <c r="R124" s="58">
        <v>1</v>
      </c>
      <c r="S124" s="58">
        <v>1</v>
      </c>
      <c r="T124" s="37">
        <v>0</v>
      </c>
      <c r="U124" s="24">
        <v>0</v>
      </c>
      <c r="V124" s="24">
        <v>0</v>
      </c>
      <c r="W124" s="24">
        <v>0</v>
      </c>
      <c r="X124" s="21"/>
      <c r="Y124" s="44"/>
      <c r="Z124" s="21"/>
      <c r="AA124" s="44"/>
      <c r="AB124" s="41"/>
      <c r="AC124" s="25" t="s">
        <v>40</v>
      </c>
      <c r="AD124" s="25"/>
      <c r="AE124" s="25" t="s">
        <v>165</v>
      </c>
      <c r="AF124" s="25"/>
      <c r="AG124" s="25"/>
      <c r="AH124" s="25" t="s">
        <v>166</v>
      </c>
    </row>
    <row r="125" spans="1:34" s="43" customFormat="1" x14ac:dyDescent="0.25">
      <c r="A125" s="29" t="s">
        <v>40</v>
      </c>
      <c r="B125" s="64"/>
      <c r="C125" s="18">
        <f t="shared" si="10"/>
        <v>0</v>
      </c>
      <c r="D125" s="18">
        <f t="shared" si="9"/>
        <v>1</v>
      </c>
      <c r="E125" s="18">
        <f t="shared" si="8"/>
        <v>0</v>
      </c>
      <c r="F125" s="94" t="s">
        <v>336</v>
      </c>
      <c r="G125" s="28" t="s">
        <v>167</v>
      </c>
      <c r="H125" s="14">
        <v>1</v>
      </c>
      <c r="I125" s="6">
        <v>1</v>
      </c>
      <c r="J125" s="6">
        <v>1</v>
      </c>
      <c r="K125" s="6">
        <v>1</v>
      </c>
      <c r="L125" s="40">
        <v>1</v>
      </c>
      <c r="M125" s="7">
        <v>1</v>
      </c>
      <c r="N125" s="7">
        <v>1</v>
      </c>
      <c r="O125" s="7">
        <v>1</v>
      </c>
      <c r="P125" s="14">
        <v>1</v>
      </c>
      <c r="Q125" s="6">
        <v>1</v>
      </c>
      <c r="R125" s="6">
        <v>1</v>
      </c>
      <c r="S125" s="6">
        <v>1</v>
      </c>
      <c r="T125" s="38">
        <v>0</v>
      </c>
      <c r="U125" s="7">
        <v>0</v>
      </c>
      <c r="V125" s="7">
        <v>0</v>
      </c>
      <c r="W125" s="7">
        <v>1</v>
      </c>
      <c r="X125" s="26"/>
      <c r="Y125" s="29"/>
      <c r="Z125" s="26"/>
      <c r="AA125" s="29"/>
      <c r="AB125" s="42"/>
      <c r="AC125" s="27"/>
      <c r="AD125" s="27"/>
      <c r="AE125" s="27"/>
      <c r="AF125" s="27"/>
      <c r="AH125" s="42" t="s">
        <v>168</v>
      </c>
    </row>
    <row r="126" spans="1:34" s="43" customFormat="1" x14ac:dyDescent="0.25">
      <c r="A126" s="29" t="s">
        <v>40</v>
      </c>
      <c r="B126" s="64"/>
      <c r="C126" s="18">
        <f t="shared" si="10"/>
        <v>0</v>
      </c>
      <c r="D126" s="18">
        <f t="shared" si="9"/>
        <v>1</v>
      </c>
      <c r="E126" s="18">
        <f t="shared" si="8"/>
        <v>0</v>
      </c>
      <c r="F126" s="92" t="s">
        <v>337</v>
      </c>
      <c r="G126" s="35" t="s">
        <v>169</v>
      </c>
      <c r="H126" s="14">
        <v>1</v>
      </c>
      <c r="I126" s="6">
        <v>1</v>
      </c>
      <c r="J126" s="6">
        <v>1</v>
      </c>
      <c r="K126" s="6">
        <v>1</v>
      </c>
      <c r="L126" s="40">
        <v>1</v>
      </c>
      <c r="M126" s="7">
        <v>1</v>
      </c>
      <c r="N126" s="7">
        <v>1</v>
      </c>
      <c r="O126" s="7">
        <v>1</v>
      </c>
      <c r="P126" s="14">
        <v>1</v>
      </c>
      <c r="Q126" s="6">
        <v>1</v>
      </c>
      <c r="R126" s="6">
        <v>1</v>
      </c>
      <c r="S126" s="6">
        <v>1</v>
      </c>
      <c r="T126" s="38">
        <v>0</v>
      </c>
      <c r="U126" s="7">
        <v>0</v>
      </c>
      <c r="V126" s="7">
        <v>1</v>
      </c>
      <c r="W126" s="7">
        <v>0</v>
      </c>
      <c r="X126" s="26"/>
      <c r="Y126" s="29"/>
      <c r="Z126" s="26"/>
      <c r="AA126" s="29"/>
      <c r="AB126" s="42"/>
      <c r="AC126" s="27"/>
      <c r="AD126" s="27"/>
      <c r="AE126" s="27"/>
      <c r="AF126" s="27"/>
      <c r="AH126" s="42" t="s">
        <v>170</v>
      </c>
    </row>
    <row r="127" spans="1:34" s="43" customFormat="1" x14ac:dyDescent="0.25">
      <c r="A127" s="29" t="s">
        <v>40</v>
      </c>
      <c r="B127" s="64"/>
      <c r="C127" s="18">
        <f t="shared" si="10"/>
        <v>0</v>
      </c>
      <c r="D127" s="18">
        <f t="shared" si="9"/>
        <v>1</v>
      </c>
      <c r="E127" s="18">
        <f t="shared" si="8"/>
        <v>0</v>
      </c>
      <c r="F127" s="92" t="s">
        <v>335</v>
      </c>
      <c r="G127" s="35" t="s">
        <v>334</v>
      </c>
      <c r="H127" s="14">
        <v>1</v>
      </c>
      <c r="I127" s="6">
        <v>1</v>
      </c>
      <c r="J127" s="6">
        <v>1</v>
      </c>
      <c r="K127" s="6">
        <v>1</v>
      </c>
      <c r="L127" s="40">
        <v>1</v>
      </c>
      <c r="M127" s="7">
        <v>1</v>
      </c>
      <c r="N127" s="7">
        <v>1</v>
      </c>
      <c r="O127" s="7">
        <v>1</v>
      </c>
      <c r="P127" s="14">
        <v>1</v>
      </c>
      <c r="Q127" s="6">
        <v>1</v>
      </c>
      <c r="R127" s="6">
        <v>1</v>
      </c>
      <c r="S127" s="6">
        <v>1</v>
      </c>
      <c r="T127" s="38">
        <v>0</v>
      </c>
      <c r="U127" s="7">
        <v>0</v>
      </c>
      <c r="V127" s="7">
        <v>1</v>
      </c>
      <c r="W127" s="7">
        <v>1</v>
      </c>
      <c r="X127" s="26"/>
      <c r="Y127" s="29"/>
      <c r="Z127" s="26"/>
      <c r="AA127" s="29"/>
      <c r="AB127" s="42"/>
      <c r="AC127" s="27"/>
      <c r="AD127" s="27" t="s">
        <v>40</v>
      </c>
      <c r="AE127" s="27"/>
      <c r="AF127" s="27"/>
      <c r="AG127" s="27" t="s">
        <v>171</v>
      </c>
      <c r="AH127" s="27"/>
    </row>
    <row r="128" spans="1:34" s="17" customFormat="1" x14ac:dyDescent="0.25">
      <c r="A128" s="29" t="s">
        <v>40</v>
      </c>
      <c r="B128" s="64"/>
      <c r="C128" s="18">
        <f t="shared" si="10"/>
        <v>0</v>
      </c>
      <c r="D128" s="18">
        <f t="shared" si="9"/>
        <v>1</v>
      </c>
      <c r="E128" s="18">
        <f t="shared" si="8"/>
        <v>0</v>
      </c>
      <c r="F128" s="92" t="s">
        <v>282</v>
      </c>
      <c r="G128" s="35" t="s">
        <v>172</v>
      </c>
      <c r="H128" s="14">
        <v>1</v>
      </c>
      <c r="I128" s="6">
        <v>1</v>
      </c>
      <c r="J128" s="6">
        <v>1</v>
      </c>
      <c r="K128" s="6">
        <v>1</v>
      </c>
      <c r="L128" s="40">
        <v>1</v>
      </c>
      <c r="M128" s="7">
        <v>1</v>
      </c>
      <c r="N128" s="7">
        <v>1</v>
      </c>
      <c r="O128" s="7">
        <v>1</v>
      </c>
      <c r="P128" s="14">
        <v>1</v>
      </c>
      <c r="Q128" s="6">
        <v>1</v>
      </c>
      <c r="R128" s="6">
        <v>1</v>
      </c>
      <c r="S128" s="6">
        <v>1</v>
      </c>
      <c r="T128" s="38">
        <v>0</v>
      </c>
      <c r="U128" s="7">
        <v>1</v>
      </c>
      <c r="V128" s="7">
        <v>0</v>
      </c>
      <c r="W128" s="7">
        <v>0</v>
      </c>
      <c r="X128" s="26"/>
      <c r="Y128" s="29"/>
      <c r="Z128" s="26"/>
      <c r="AA128" s="29"/>
      <c r="AB128" s="42" t="s">
        <v>49</v>
      </c>
      <c r="AC128" s="27"/>
      <c r="AD128" s="27"/>
      <c r="AE128" s="27"/>
      <c r="AF128" s="27"/>
      <c r="AH128" s="42" t="s">
        <v>173</v>
      </c>
    </row>
    <row r="129" spans="1:34" s="43" customFormat="1" x14ac:dyDescent="0.25">
      <c r="A129" s="29" t="s">
        <v>40</v>
      </c>
      <c r="B129" s="64"/>
      <c r="C129" s="18"/>
      <c r="D129" s="18">
        <f t="shared" si="9"/>
        <v>1</v>
      </c>
      <c r="E129" s="18">
        <f t="shared" si="8"/>
        <v>0</v>
      </c>
      <c r="F129" s="92" t="s">
        <v>557</v>
      </c>
      <c r="G129" s="35" t="s">
        <v>556</v>
      </c>
      <c r="H129" s="14">
        <v>1</v>
      </c>
      <c r="I129" s="6">
        <v>1</v>
      </c>
      <c r="J129" s="6">
        <v>1</v>
      </c>
      <c r="K129" s="6">
        <v>1</v>
      </c>
      <c r="L129" s="40">
        <v>1</v>
      </c>
      <c r="M129" s="7">
        <v>1</v>
      </c>
      <c r="N129" s="7">
        <v>1</v>
      </c>
      <c r="O129" s="7">
        <v>1</v>
      </c>
      <c r="P129" s="14">
        <v>1</v>
      </c>
      <c r="Q129" s="6">
        <v>1</v>
      </c>
      <c r="R129" s="6">
        <v>1</v>
      </c>
      <c r="S129" s="6">
        <v>1</v>
      </c>
      <c r="T129" s="38">
        <v>0</v>
      </c>
      <c r="U129" s="7">
        <v>1</v>
      </c>
      <c r="V129" s="7">
        <v>0</v>
      </c>
      <c r="W129" s="7">
        <v>1</v>
      </c>
      <c r="X129" s="26"/>
      <c r="Y129" s="29"/>
      <c r="Z129" s="26"/>
      <c r="AA129" s="29"/>
      <c r="AB129" s="42" t="s">
        <v>49</v>
      </c>
      <c r="AC129" s="27"/>
      <c r="AD129" s="27"/>
      <c r="AE129" s="27"/>
      <c r="AF129" s="27"/>
      <c r="AG129" s="27"/>
      <c r="AH129" s="27" t="s">
        <v>558</v>
      </c>
    </row>
    <row r="130" spans="1:34" s="43" customFormat="1" x14ac:dyDescent="0.25">
      <c r="A130" s="29" t="s">
        <v>40</v>
      </c>
      <c r="B130" s="64" t="s">
        <v>40</v>
      </c>
      <c r="C130" s="18"/>
      <c r="D130" s="18">
        <f t="shared" si="9"/>
        <v>1</v>
      </c>
      <c r="E130" s="18">
        <f t="shared" si="8"/>
        <v>1</v>
      </c>
      <c r="F130" s="92" t="s">
        <v>467</v>
      </c>
      <c r="G130" s="173" t="s">
        <v>466</v>
      </c>
      <c r="H130" s="14">
        <v>1</v>
      </c>
      <c r="I130" s="6">
        <v>1</v>
      </c>
      <c r="J130" s="6">
        <v>1</v>
      </c>
      <c r="K130" s="6">
        <v>1</v>
      </c>
      <c r="L130" s="40">
        <v>1</v>
      </c>
      <c r="M130" s="7">
        <v>1</v>
      </c>
      <c r="N130" s="7">
        <v>1</v>
      </c>
      <c r="O130" s="7">
        <v>1</v>
      </c>
      <c r="P130" s="14">
        <v>1</v>
      </c>
      <c r="Q130" s="6">
        <v>1</v>
      </c>
      <c r="R130" s="6">
        <v>1</v>
      </c>
      <c r="S130" s="6">
        <v>1</v>
      </c>
      <c r="T130" s="38">
        <v>0</v>
      </c>
      <c r="U130" s="7">
        <v>1</v>
      </c>
      <c r="V130" s="7">
        <v>1</v>
      </c>
      <c r="W130" s="7">
        <v>0</v>
      </c>
      <c r="X130" s="26"/>
      <c r="Y130" s="29"/>
      <c r="Z130" s="26"/>
      <c r="AA130" s="29"/>
      <c r="AB130" s="42"/>
      <c r="AC130" s="27"/>
      <c r="AD130" s="27"/>
      <c r="AE130" s="27"/>
      <c r="AF130" s="27"/>
      <c r="AG130" s="27"/>
      <c r="AH130" s="27"/>
    </row>
    <row r="131" spans="1:34" s="43" customFormat="1" x14ac:dyDescent="0.25">
      <c r="A131" s="29" t="s">
        <v>40</v>
      </c>
      <c r="B131" s="64"/>
      <c r="C131" s="18">
        <f t="shared" si="10"/>
        <v>0</v>
      </c>
      <c r="D131" s="18">
        <f t="shared" si="9"/>
        <v>1</v>
      </c>
      <c r="E131" s="18">
        <f t="shared" si="8"/>
        <v>0</v>
      </c>
      <c r="F131" s="92" t="s">
        <v>283</v>
      </c>
      <c r="G131" s="35" t="s">
        <v>174</v>
      </c>
      <c r="H131" s="14">
        <v>1</v>
      </c>
      <c r="I131" s="6">
        <v>1</v>
      </c>
      <c r="J131" s="6">
        <v>1</v>
      </c>
      <c r="K131" s="6">
        <v>1</v>
      </c>
      <c r="L131" s="40">
        <v>1</v>
      </c>
      <c r="M131" s="7">
        <v>1</v>
      </c>
      <c r="N131" s="7">
        <v>1</v>
      </c>
      <c r="O131" s="7">
        <v>1</v>
      </c>
      <c r="P131" s="14">
        <v>1</v>
      </c>
      <c r="Q131" s="6">
        <v>1</v>
      </c>
      <c r="R131" s="6">
        <v>1</v>
      </c>
      <c r="S131" s="6">
        <v>1</v>
      </c>
      <c r="T131" s="38">
        <v>0</v>
      </c>
      <c r="U131" s="7">
        <v>1</v>
      </c>
      <c r="V131" s="7">
        <v>1</v>
      </c>
      <c r="W131" s="7">
        <v>1</v>
      </c>
      <c r="X131" s="26"/>
      <c r="Y131" s="29"/>
      <c r="Z131" s="26"/>
      <c r="AA131" s="29"/>
      <c r="AB131" s="42"/>
      <c r="AC131" s="27"/>
      <c r="AD131" s="27"/>
      <c r="AE131" s="27"/>
      <c r="AF131" s="27"/>
      <c r="AG131" s="27"/>
      <c r="AH131" s="27" t="s">
        <v>175</v>
      </c>
    </row>
    <row r="132" spans="1:34" s="43" customFormat="1" x14ac:dyDescent="0.25">
      <c r="A132" s="29" t="s">
        <v>40</v>
      </c>
      <c r="B132" s="64"/>
      <c r="C132" s="18">
        <f t="shared" si="10"/>
        <v>0</v>
      </c>
      <c r="D132" s="18">
        <f t="shared" si="9"/>
        <v>1</v>
      </c>
      <c r="E132" s="18">
        <f t="shared" si="8"/>
        <v>0</v>
      </c>
      <c r="F132" s="92" t="s">
        <v>284</v>
      </c>
      <c r="G132" s="35" t="s">
        <v>176</v>
      </c>
      <c r="H132" s="14">
        <v>1</v>
      </c>
      <c r="I132" s="6">
        <v>1</v>
      </c>
      <c r="J132" s="6">
        <v>1</v>
      </c>
      <c r="K132" s="6">
        <v>1</v>
      </c>
      <c r="L132" s="40">
        <v>1</v>
      </c>
      <c r="M132" s="7">
        <v>1</v>
      </c>
      <c r="N132" s="7">
        <v>1</v>
      </c>
      <c r="O132" s="7">
        <v>1</v>
      </c>
      <c r="P132" s="14">
        <v>1</v>
      </c>
      <c r="Q132" s="6">
        <v>1</v>
      </c>
      <c r="R132" s="6">
        <v>1</v>
      </c>
      <c r="S132" s="6">
        <v>1</v>
      </c>
      <c r="T132" s="38">
        <v>1</v>
      </c>
      <c r="U132" s="7">
        <v>0</v>
      </c>
      <c r="V132" s="7">
        <v>0</v>
      </c>
      <c r="W132" s="7">
        <v>0</v>
      </c>
      <c r="X132" s="26"/>
      <c r="Y132" s="29"/>
      <c r="Z132" s="26"/>
      <c r="AA132" s="29"/>
      <c r="AB132" s="42"/>
      <c r="AC132" s="27"/>
      <c r="AD132" s="27"/>
      <c r="AE132" s="27"/>
      <c r="AF132" s="27"/>
      <c r="AG132" s="27"/>
      <c r="AH132" s="27" t="s">
        <v>177</v>
      </c>
    </row>
    <row r="133" spans="1:34" s="43" customFormat="1" x14ac:dyDescent="0.25">
      <c r="A133" s="29" t="s">
        <v>40</v>
      </c>
      <c r="B133" s="64"/>
      <c r="C133" s="18">
        <f t="shared" si="10"/>
        <v>0</v>
      </c>
      <c r="D133" s="18">
        <f t="shared" si="9"/>
        <v>1</v>
      </c>
      <c r="E133" s="18">
        <f t="shared" si="8"/>
        <v>0</v>
      </c>
      <c r="F133" s="92" t="s">
        <v>285</v>
      </c>
      <c r="G133" s="35" t="s">
        <v>178</v>
      </c>
      <c r="H133" s="14">
        <v>1</v>
      </c>
      <c r="I133" s="6">
        <v>1</v>
      </c>
      <c r="J133" s="6">
        <v>1</v>
      </c>
      <c r="K133" s="6">
        <v>1</v>
      </c>
      <c r="L133" s="40">
        <v>1</v>
      </c>
      <c r="M133" s="7">
        <v>1</v>
      </c>
      <c r="N133" s="7">
        <v>1</v>
      </c>
      <c r="O133" s="7">
        <v>1</v>
      </c>
      <c r="P133" s="14">
        <v>1</v>
      </c>
      <c r="Q133" s="6">
        <v>1</v>
      </c>
      <c r="R133" s="6">
        <v>1</v>
      </c>
      <c r="S133" s="6">
        <v>1</v>
      </c>
      <c r="T133" s="38">
        <v>1</v>
      </c>
      <c r="U133" s="7">
        <v>0</v>
      </c>
      <c r="V133" s="7">
        <v>0</v>
      </c>
      <c r="W133" s="7">
        <v>1</v>
      </c>
      <c r="X133" s="26"/>
      <c r="Y133" s="29"/>
      <c r="Z133" s="26"/>
      <c r="AA133" s="29"/>
      <c r="AB133" s="42"/>
      <c r="AC133" s="27"/>
      <c r="AD133" s="27"/>
      <c r="AE133" s="27"/>
      <c r="AF133" s="27"/>
      <c r="AG133" s="27"/>
      <c r="AH133" s="27" t="s">
        <v>179</v>
      </c>
    </row>
    <row r="134" spans="1:34" s="43" customFormat="1" x14ac:dyDescent="0.25">
      <c r="A134" s="29" t="s">
        <v>40</v>
      </c>
      <c r="B134" s="64"/>
      <c r="C134" s="18">
        <f t="shared" si="10"/>
        <v>0</v>
      </c>
      <c r="D134" s="18">
        <f t="shared" si="9"/>
        <v>1</v>
      </c>
      <c r="E134" s="18">
        <f t="shared" si="8"/>
        <v>0</v>
      </c>
      <c r="F134" s="92" t="s">
        <v>286</v>
      </c>
      <c r="G134" s="35" t="s">
        <v>180</v>
      </c>
      <c r="H134" s="14">
        <v>1</v>
      </c>
      <c r="I134" s="6">
        <v>1</v>
      </c>
      <c r="J134" s="6">
        <v>1</v>
      </c>
      <c r="K134" s="6">
        <v>1</v>
      </c>
      <c r="L134" s="40">
        <v>1</v>
      </c>
      <c r="M134" s="7">
        <v>1</v>
      </c>
      <c r="N134" s="7">
        <v>1</v>
      </c>
      <c r="O134" s="7">
        <v>1</v>
      </c>
      <c r="P134" s="14">
        <v>1</v>
      </c>
      <c r="Q134" s="6">
        <v>1</v>
      </c>
      <c r="R134" s="6">
        <v>1</v>
      </c>
      <c r="S134" s="6">
        <v>1</v>
      </c>
      <c r="T134" s="38">
        <v>1</v>
      </c>
      <c r="U134" s="7">
        <v>0</v>
      </c>
      <c r="V134" s="7">
        <v>1</v>
      </c>
      <c r="W134" s="7">
        <v>0</v>
      </c>
      <c r="X134" s="26"/>
      <c r="Y134" s="29"/>
      <c r="Z134" s="26"/>
      <c r="AA134" s="29"/>
      <c r="AB134" s="42"/>
      <c r="AC134" s="27"/>
      <c r="AD134" s="27"/>
      <c r="AE134" s="27"/>
      <c r="AF134" s="27"/>
      <c r="AG134" s="27"/>
      <c r="AH134" s="27" t="s">
        <v>181</v>
      </c>
    </row>
    <row r="135" spans="1:34" s="43" customFormat="1" x14ac:dyDescent="0.25">
      <c r="A135" s="29" t="s">
        <v>40</v>
      </c>
      <c r="B135" s="64"/>
      <c r="C135" s="18">
        <f t="shared" si="10"/>
        <v>0</v>
      </c>
      <c r="D135" s="18">
        <f t="shared" si="9"/>
        <v>1</v>
      </c>
      <c r="E135" s="18">
        <f t="shared" si="9"/>
        <v>0</v>
      </c>
      <c r="F135" s="92" t="s">
        <v>306</v>
      </c>
      <c r="G135" s="172" t="s">
        <v>293</v>
      </c>
      <c r="H135" s="14">
        <v>1</v>
      </c>
      <c r="I135" s="6">
        <v>1</v>
      </c>
      <c r="J135" s="6">
        <v>1</v>
      </c>
      <c r="K135" s="6">
        <v>1</v>
      </c>
      <c r="L135" s="40">
        <v>1</v>
      </c>
      <c r="M135" s="7">
        <v>1</v>
      </c>
      <c r="N135" s="7">
        <v>1</v>
      </c>
      <c r="O135" s="7">
        <v>1</v>
      </c>
      <c r="P135" s="14">
        <v>1</v>
      </c>
      <c r="Q135" s="6">
        <v>1</v>
      </c>
      <c r="R135" s="6">
        <v>1</v>
      </c>
      <c r="S135" s="6">
        <v>1</v>
      </c>
      <c r="T135" s="38">
        <v>1</v>
      </c>
      <c r="U135" s="7">
        <v>0</v>
      </c>
      <c r="V135" s="7">
        <v>1</v>
      </c>
      <c r="W135" s="7">
        <v>1</v>
      </c>
      <c r="X135" s="26"/>
      <c r="Y135" s="29"/>
      <c r="Z135" s="26"/>
      <c r="AA135" s="29"/>
      <c r="AB135" s="42"/>
      <c r="AC135" s="27"/>
      <c r="AD135" s="27"/>
      <c r="AE135" s="27"/>
      <c r="AF135" s="27"/>
      <c r="AG135" s="27"/>
      <c r="AH135" s="27" t="s">
        <v>320</v>
      </c>
    </row>
    <row r="136" spans="1:34" s="43" customFormat="1" x14ac:dyDescent="0.25">
      <c r="A136" s="29" t="s">
        <v>40</v>
      </c>
      <c r="B136" s="64" t="s">
        <v>40</v>
      </c>
      <c r="C136" s="18"/>
      <c r="D136" s="18">
        <f t="shared" si="9"/>
        <v>1</v>
      </c>
      <c r="E136" s="18">
        <f t="shared" si="9"/>
        <v>1</v>
      </c>
      <c r="F136" s="92" t="s">
        <v>441</v>
      </c>
      <c r="G136" s="173" t="s">
        <v>440</v>
      </c>
      <c r="H136" s="14">
        <v>1</v>
      </c>
      <c r="I136" s="6">
        <v>1</v>
      </c>
      <c r="J136" s="6">
        <v>1</v>
      </c>
      <c r="K136" s="6">
        <v>1</v>
      </c>
      <c r="L136" s="40">
        <v>1</v>
      </c>
      <c r="M136" s="7">
        <v>1</v>
      </c>
      <c r="N136" s="7">
        <v>1</v>
      </c>
      <c r="O136" s="7">
        <v>1</v>
      </c>
      <c r="P136" s="14">
        <v>1</v>
      </c>
      <c r="Q136" s="6">
        <v>1</v>
      </c>
      <c r="R136" s="6">
        <v>1</v>
      </c>
      <c r="S136" s="6">
        <v>1</v>
      </c>
      <c r="T136" s="38">
        <v>1</v>
      </c>
      <c r="U136" s="7">
        <v>1</v>
      </c>
      <c r="V136" s="7">
        <v>0</v>
      </c>
      <c r="W136" s="7">
        <v>0</v>
      </c>
      <c r="X136" s="26"/>
      <c r="Y136" s="29"/>
      <c r="Z136" s="26"/>
      <c r="AA136" s="29"/>
      <c r="AB136" s="42"/>
      <c r="AC136" s="27"/>
      <c r="AD136" s="27"/>
      <c r="AE136" s="27"/>
      <c r="AF136" s="27"/>
      <c r="AG136" s="27"/>
      <c r="AH136" s="27"/>
    </row>
    <row r="137" spans="1:34" s="43" customFormat="1" x14ac:dyDescent="0.25">
      <c r="A137" s="29" t="s">
        <v>40</v>
      </c>
      <c r="B137" s="64" t="s">
        <v>40</v>
      </c>
      <c r="C137" s="18"/>
      <c r="D137" s="18">
        <f t="shared" si="9"/>
        <v>1</v>
      </c>
      <c r="E137" s="18">
        <f t="shared" si="9"/>
        <v>1</v>
      </c>
      <c r="F137" s="92" t="s">
        <v>442</v>
      </c>
      <c r="G137" s="173" t="s">
        <v>443</v>
      </c>
      <c r="H137" s="14">
        <v>1</v>
      </c>
      <c r="I137" s="6">
        <v>1</v>
      </c>
      <c r="J137" s="6">
        <v>1</v>
      </c>
      <c r="K137" s="6">
        <v>1</v>
      </c>
      <c r="L137" s="40">
        <v>1</v>
      </c>
      <c r="M137" s="7">
        <v>1</v>
      </c>
      <c r="N137" s="7">
        <v>1</v>
      </c>
      <c r="O137" s="7">
        <v>1</v>
      </c>
      <c r="P137" s="14">
        <v>1</v>
      </c>
      <c r="Q137" s="6">
        <v>1</v>
      </c>
      <c r="R137" s="6">
        <v>1</v>
      </c>
      <c r="S137" s="6">
        <v>1</v>
      </c>
      <c r="T137" s="38">
        <v>1</v>
      </c>
      <c r="U137" s="7">
        <v>1</v>
      </c>
      <c r="V137" s="7">
        <v>0</v>
      </c>
      <c r="W137" s="7">
        <v>1</v>
      </c>
      <c r="X137" s="26"/>
      <c r="Y137" s="29"/>
      <c r="Z137" s="26"/>
      <c r="AA137" s="29"/>
      <c r="AB137" s="42"/>
      <c r="AC137" s="27"/>
      <c r="AD137" s="27"/>
      <c r="AE137" s="27"/>
      <c r="AF137" s="27"/>
      <c r="AG137" s="27"/>
      <c r="AH137" s="27"/>
    </row>
    <row r="138" spans="1:34" s="43" customFormat="1" x14ac:dyDescent="0.25">
      <c r="A138" s="29"/>
      <c r="B138" s="64"/>
      <c r="C138" s="18"/>
      <c r="D138" s="18">
        <f t="shared" si="9"/>
        <v>0</v>
      </c>
      <c r="E138" s="18">
        <f t="shared" si="9"/>
        <v>0</v>
      </c>
      <c r="F138" s="92" t="s">
        <v>376</v>
      </c>
      <c r="G138" s="120" t="s">
        <v>375</v>
      </c>
      <c r="H138" s="14">
        <v>1</v>
      </c>
      <c r="I138" s="6">
        <v>1</v>
      </c>
      <c r="J138" s="6">
        <v>1</v>
      </c>
      <c r="K138" s="6">
        <v>1</v>
      </c>
      <c r="L138" s="40">
        <v>1</v>
      </c>
      <c r="M138" s="7">
        <v>1</v>
      </c>
      <c r="N138" s="7">
        <v>1</v>
      </c>
      <c r="O138" s="7">
        <v>1</v>
      </c>
      <c r="P138" s="14">
        <v>1</v>
      </c>
      <c r="Q138" s="6">
        <v>1</v>
      </c>
      <c r="R138" s="6">
        <v>1</v>
      </c>
      <c r="S138" s="6">
        <v>1</v>
      </c>
      <c r="T138" s="38">
        <v>1</v>
      </c>
      <c r="U138" s="7">
        <v>1</v>
      </c>
      <c r="V138" s="7">
        <v>1</v>
      </c>
      <c r="W138" s="7">
        <v>0</v>
      </c>
      <c r="X138" s="26"/>
      <c r="Y138" s="29"/>
      <c r="Z138" s="26"/>
      <c r="AA138" s="29"/>
      <c r="AB138" s="42"/>
      <c r="AC138" s="27"/>
      <c r="AD138" s="27"/>
      <c r="AE138" s="27"/>
      <c r="AF138" s="27"/>
      <c r="AG138" s="27"/>
      <c r="AH138" s="27"/>
    </row>
    <row r="139" spans="1:34" s="51" customFormat="1" x14ac:dyDescent="0.25">
      <c r="A139" s="45" t="s">
        <v>40</v>
      </c>
      <c r="B139" s="65"/>
      <c r="C139" s="46">
        <f>IF(B139&lt;&gt;"",1,0)</f>
        <v>0</v>
      </c>
      <c r="D139" s="46">
        <f t="shared" si="9"/>
        <v>1</v>
      </c>
      <c r="E139" s="18">
        <f t="shared" si="9"/>
        <v>0</v>
      </c>
      <c r="F139" s="93" t="s">
        <v>287</v>
      </c>
      <c r="G139" s="89" t="s">
        <v>182</v>
      </c>
      <c r="H139" s="15">
        <v>1</v>
      </c>
      <c r="I139" s="16">
        <v>1</v>
      </c>
      <c r="J139" s="16">
        <v>1</v>
      </c>
      <c r="K139" s="16">
        <v>1</v>
      </c>
      <c r="L139" s="60">
        <v>1</v>
      </c>
      <c r="M139" s="48">
        <v>1</v>
      </c>
      <c r="N139" s="48">
        <v>1</v>
      </c>
      <c r="O139" s="48">
        <v>1</v>
      </c>
      <c r="P139" s="15">
        <v>1</v>
      </c>
      <c r="Q139" s="16">
        <v>1</v>
      </c>
      <c r="R139" s="16">
        <v>1</v>
      </c>
      <c r="S139" s="16">
        <v>1</v>
      </c>
      <c r="T139" s="47">
        <v>1</v>
      </c>
      <c r="U139" s="48">
        <v>1</v>
      </c>
      <c r="V139" s="48">
        <v>1</v>
      </c>
      <c r="W139" s="48">
        <v>1</v>
      </c>
      <c r="X139" s="62"/>
      <c r="Y139" s="45"/>
      <c r="Z139" s="62"/>
      <c r="AA139" s="45"/>
      <c r="AB139" s="49"/>
      <c r="AC139" s="50"/>
      <c r="AD139" s="50"/>
      <c r="AE139" s="50"/>
      <c r="AF139" s="50"/>
      <c r="AG139" s="50"/>
      <c r="AH139" s="50"/>
    </row>
    <row r="140" spans="1:34" x14ac:dyDescent="0.25">
      <c r="Y140" s="29"/>
    </row>
    <row r="141" spans="1:34" x14ac:dyDescent="0.25">
      <c r="Y141" s="29"/>
    </row>
    <row r="142" spans="1:34" x14ac:dyDescent="0.25">
      <c r="Y142" s="29"/>
    </row>
    <row r="143" spans="1:34" x14ac:dyDescent="0.25">
      <c r="Y143" s="29"/>
    </row>
    <row r="144" spans="1:34" x14ac:dyDescent="0.25">
      <c r="Y144" s="29"/>
    </row>
    <row r="145" spans="1:25" x14ac:dyDescent="0.25">
      <c r="A145" s="26" t="s">
        <v>183</v>
      </c>
      <c r="B145" s="77">
        <f>SUM(D4:D139)</f>
        <v>106</v>
      </c>
      <c r="Y145" s="29"/>
    </row>
    <row r="146" spans="1:25" x14ac:dyDescent="0.25">
      <c r="A146" s="26" t="s">
        <v>328</v>
      </c>
      <c r="B146" s="77">
        <f>SUM(E4:E139)</f>
        <v>3</v>
      </c>
      <c r="Y146" s="29"/>
    </row>
    <row r="147" spans="1:25" x14ac:dyDescent="0.25">
      <c r="Y147" s="29"/>
    </row>
    <row r="148" spans="1:25" x14ac:dyDescent="0.25">
      <c r="B148" s="78"/>
      <c r="D148" s="32"/>
      <c r="E148" s="43"/>
      <c r="Y148" s="29"/>
    </row>
    <row r="149" spans="1:25" x14ac:dyDescent="0.25">
      <c r="B149" s="79"/>
      <c r="C149" s="76"/>
      <c r="D149" s="32"/>
      <c r="E149" s="43"/>
      <c r="F149" s="36"/>
      <c r="G149" s="36"/>
      <c r="Y149" s="29"/>
    </row>
    <row r="150" spans="1:25" x14ac:dyDescent="0.25">
      <c r="Y150" s="29"/>
    </row>
  </sheetData>
  <conditionalFormatting sqref="L65572:L1048576">
    <cfRule type="cellIs" dxfId="14" priority="14" operator="greaterThanOrEqual">
      <formula>0</formula>
    </cfRule>
  </conditionalFormatting>
  <conditionalFormatting sqref="M65572:M1048576">
    <cfRule type="cellIs" dxfId="13" priority="15" operator="greaterThanOrEqual">
      <formula>0</formula>
    </cfRule>
  </conditionalFormatting>
  <conditionalFormatting sqref="B150">
    <cfRule type="cellIs" dxfId="12" priority="19" operator="greaterThanOrEqual">
      <formula>0</formula>
    </cfRule>
  </conditionalFormatting>
  <conditionalFormatting sqref="B145">
    <cfRule type="cellIs" dxfId="11" priority="20" operator="greaterThanOrEqual">
      <formula>0</formula>
    </cfRule>
  </conditionalFormatting>
  <conditionalFormatting sqref="AB1:AB66 AB123:AB1048576 AB69:AB107">
    <cfRule type="cellIs" dxfId="10" priority="11" operator="equal">
      <formula>"out"</formula>
    </cfRule>
    <cfRule type="cellIs" dxfId="9" priority="12" operator="equal">
      <formula>"out"</formula>
    </cfRule>
  </conditionalFormatting>
  <conditionalFormatting sqref="AB108">
    <cfRule type="cellIs" dxfId="8" priority="9" operator="equal">
      <formula>"out"</formula>
    </cfRule>
    <cfRule type="cellIs" dxfId="7" priority="10" operator="equal">
      <formula>"out"</formula>
    </cfRule>
  </conditionalFormatting>
  <conditionalFormatting sqref="AB110:AB122">
    <cfRule type="cellIs" dxfId="6" priority="7" operator="equal">
      <formula>"out"</formula>
    </cfRule>
    <cfRule type="cellIs" dxfId="5" priority="8" operator="equal">
      <formula>"out"</formula>
    </cfRule>
  </conditionalFormatting>
  <conditionalFormatting sqref="AB109">
    <cfRule type="cellIs" dxfId="4" priority="5" operator="equal">
      <formula>"out"</formula>
    </cfRule>
    <cfRule type="cellIs" dxfId="3" priority="6" operator="equal">
      <formula>"out"</formula>
    </cfRule>
  </conditionalFormatting>
  <conditionalFormatting sqref="B146">
    <cfRule type="cellIs" dxfId="2" priority="4" operator="greaterThanOrEqual">
      <formula>0</formula>
    </cfRule>
  </conditionalFormatting>
  <conditionalFormatting sqref="AB67:AB68">
    <cfRule type="cellIs" dxfId="1" priority="1" operator="equal">
      <formula>"out"</formula>
    </cfRule>
    <cfRule type="cellIs" dxfId="0" priority="2" operator="equal">
      <formula>"out"</formula>
    </cfRule>
  </conditionalFormatting>
  <printOptions gridLines="1"/>
  <pageMargins left="0.78740157480314965" right="0.78740157480314965" top="1.0236220472440944" bottom="1.0236220472440944" header="0.78740157480314965" footer="0.78740157480314965"/>
  <pageSetup paperSize="9" scale="22" firstPageNumber="0" orientation="landscape" horizontalDpi="4294967293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MK48"/>
  <sheetViews>
    <sheetView zoomScale="85" zoomScaleNormal="85" workbookViewId="0">
      <selection activeCell="I31" sqref="I31"/>
    </sheetView>
  </sheetViews>
  <sheetFormatPr baseColWidth="10" defaultColWidth="9.140625" defaultRowHeight="13.5" x14ac:dyDescent="0.25"/>
  <cols>
    <col min="1" max="1" width="11.5703125" style="5"/>
    <col min="2" max="2" width="26.85546875" style="5" customWidth="1"/>
    <col min="3" max="3" width="23.28515625" style="5"/>
    <col min="4" max="4" width="24.140625" style="5" customWidth="1"/>
    <col min="5" max="5" width="22.7109375" style="5" customWidth="1"/>
    <col min="6" max="6" width="30.5703125" style="5"/>
    <col min="7" max="7" width="25" style="5"/>
    <col min="8" max="8" width="26" style="5"/>
    <col min="9" max="9" width="11.5703125" style="5"/>
    <col min="10" max="10" width="18.28515625" style="5" customWidth="1"/>
    <col min="11" max="1025" width="11.5703125" style="5"/>
    <col min="1026" max="16384" width="9.140625" style="130"/>
  </cols>
  <sheetData>
    <row r="4" spans="1:1025" x14ac:dyDescent="0.25">
      <c r="A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/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30"/>
      <c r="QR4" s="130"/>
      <c r="QS4" s="130"/>
      <c r="QT4" s="130"/>
      <c r="QU4" s="130"/>
      <c r="QV4" s="130"/>
      <c r="QW4" s="130"/>
      <c r="QX4" s="130"/>
      <c r="QY4" s="130"/>
      <c r="QZ4" s="130"/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0"/>
      <c r="AAF4" s="130"/>
      <c r="AAG4" s="130"/>
      <c r="AAH4" s="130"/>
      <c r="AAI4" s="130"/>
      <c r="AAJ4" s="130"/>
      <c r="AAK4" s="130"/>
      <c r="AAL4" s="130"/>
      <c r="AAM4" s="130"/>
      <c r="AAN4" s="130"/>
      <c r="AAO4" s="130"/>
      <c r="AAP4" s="130"/>
      <c r="AAQ4" s="130"/>
      <c r="AAR4" s="130"/>
      <c r="AAS4" s="130"/>
      <c r="AAT4" s="130"/>
      <c r="AAU4" s="130"/>
      <c r="AAV4" s="130"/>
      <c r="AAW4" s="130"/>
      <c r="AAX4" s="130"/>
      <c r="AAY4" s="130"/>
      <c r="AAZ4" s="130"/>
      <c r="ABA4" s="130"/>
      <c r="ABB4" s="130"/>
      <c r="ABC4" s="130"/>
      <c r="ABD4" s="130"/>
      <c r="ABE4" s="130"/>
      <c r="ABF4" s="130"/>
      <c r="ABG4" s="130"/>
      <c r="ABH4" s="130"/>
      <c r="ABI4" s="130"/>
      <c r="ABJ4" s="130"/>
      <c r="ABK4" s="130"/>
      <c r="ABL4" s="130"/>
      <c r="ABM4" s="130"/>
      <c r="ABN4" s="130"/>
      <c r="ABO4" s="130"/>
      <c r="ABP4" s="130"/>
      <c r="ABQ4" s="130"/>
      <c r="ABR4" s="130"/>
      <c r="ABS4" s="130"/>
      <c r="ABT4" s="130"/>
      <c r="ABU4" s="130"/>
      <c r="ABV4" s="130"/>
      <c r="ABW4" s="130"/>
      <c r="ABX4" s="130"/>
      <c r="ABY4" s="130"/>
      <c r="ABZ4" s="130"/>
      <c r="ACA4" s="130"/>
      <c r="ACB4" s="130"/>
      <c r="ACC4" s="130"/>
      <c r="ACD4" s="130"/>
      <c r="ACE4" s="130"/>
      <c r="ACF4" s="130"/>
      <c r="ACG4" s="130"/>
      <c r="ACH4" s="130"/>
      <c r="ACI4" s="130"/>
      <c r="ACJ4" s="130"/>
      <c r="ACK4" s="130"/>
      <c r="ACL4" s="130"/>
      <c r="ACM4" s="130"/>
      <c r="ACN4" s="130"/>
      <c r="ACO4" s="130"/>
      <c r="ACP4" s="130"/>
      <c r="ACQ4" s="130"/>
      <c r="ACR4" s="130"/>
      <c r="ACS4" s="130"/>
      <c r="ACT4" s="130"/>
      <c r="ACU4" s="130"/>
      <c r="ACV4" s="130"/>
      <c r="ACW4" s="130"/>
      <c r="ACX4" s="130"/>
      <c r="ACY4" s="130"/>
      <c r="ACZ4" s="130"/>
      <c r="ADA4" s="130"/>
      <c r="ADB4" s="130"/>
      <c r="ADC4" s="130"/>
      <c r="ADD4" s="130"/>
      <c r="ADE4" s="130"/>
      <c r="ADF4" s="130"/>
      <c r="ADG4" s="130"/>
      <c r="ADH4" s="130"/>
      <c r="ADI4" s="130"/>
      <c r="ADJ4" s="130"/>
      <c r="ADK4" s="130"/>
      <c r="ADL4" s="130"/>
      <c r="ADM4" s="130"/>
      <c r="ADN4" s="130"/>
      <c r="ADO4" s="130"/>
      <c r="ADP4" s="130"/>
      <c r="ADQ4" s="130"/>
      <c r="ADR4" s="130"/>
      <c r="ADS4" s="130"/>
      <c r="ADT4" s="130"/>
      <c r="ADU4" s="130"/>
      <c r="ADV4" s="130"/>
      <c r="ADW4" s="130"/>
      <c r="ADX4" s="130"/>
      <c r="ADY4" s="130"/>
      <c r="ADZ4" s="130"/>
      <c r="AEA4" s="130"/>
      <c r="AEB4" s="130"/>
      <c r="AEC4" s="130"/>
      <c r="AED4" s="130"/>
      <c r="AEE4" s="130"/>
      <c r="AEF4" s="130"/>
      <c r="AEG4" s="130"/>
      <c r="AEH4" s="130"/>
      <c r="AEI4" s="130"/>
      <c r="AEJ4" s="130"/>
      <c r="AEK4" s="130"/>
      <c r="AEL4" s="130"/>
      <c r="AEM4" s="130"/>
      <c r="AEN4" s="130"/>
      <c r="AEO4" s="130"/>
      <c r="AEP4" s="130"/>
      <c r="AEQ4" s="130"/>
      <c r="AER4" s="130"/>
      <c r="AES4" s="130"/>
      <c r="AET4" s="130"/>
      <c r="AEU4" s="130"/>
      <c r="AEV4" s="130"/>
      <c r="AEW4" s="130"/>
      <c r="AEX4" s="130"/>
      <c r="AEY4" s="130"/>
      <c r="AEZ4" s="130"/>
      <c r="AFA4" s="130"/>
      <c r="AFB4" s="130"/>
      <c r="AFC4" s="130"/>
      <c r="AFD4" s="130"/>
      <c r="AFE4" s="130"/>
      <c r="AFF4" s="130"/>
      <c r="AFG4" s="130"/>
      <c r="AFH4" s="130"/>
      <c r="AFI4" s="130"/>
      <c r="AFJ4" s="130"/>
      <c r="AFK4" s="130"/>
      <c r="AFL4" s="130"/>
      <c r="AFM4" s="130"/>
      <c r="AFN4" s="130"/>
      <c r="AFO4" s="130"/>
      <c r="AFP4" s="130"/>
      <c r="AFQ4" s="130"/>
      <c r="AFR4" s="130"/>
      <c r="AFS4" s="130"/>
      <c r="AFT4" s="130"/>
      <c r="AFU4" s="130"/>
      <c r="AFV4" s="130"/>
      <c r="AFW4" s="130"/>
      <c r="AFX4" s="130"/>
      <c r="AFY4" s="130"/>
      <c r="AFZ4" s="130"/>
      <c r="AGA4" s="130"/>
      <c r="AGB4" s="130"/>
      <c r="AGC4" s="130"/>
      <c r="AGD4" s="130"/>
      <c r="AGE4" s="130"/>
      <c r="AGF4" s="130"/>
      <c r="AGG4" s="130"/>
      <c r="AGH4" s="130"/>
      <c r="AGI4" s="130"/>
      <c r="AGJ4" s="130"/>
      <c r="AGK4" s="130"/>
      <c r="AGL4" s="130"/>
      <c r="AGM4" s="130"/>
      <c r="AGN4" s="130"/>
      <c r="AGO4" s="130"/>
      <c r="AGP4" s="130"/>
      <c r="AGQ4" s="130"/>
      <c r="AGR4" s="130"/>
      <c r="AGS4" s="130"/>
      <c r="AGT4" s="130"/>
      <c r="AGU4" s="130"/>
      <c r="AGV4" s="130"/>
      <c r="AGW4" s="130"/>
      <c r="AGX4" s="130"/>
      <c r="AGY4" s="130"/>
      <c r="AGZ4" s="130"/>
      <c r="AHA4" s="130"/>
      <c r="AHB4" s="130"/>
      <c r="AHC4" s="130"/>
      <c r="AHD4" s="130"/>
      <c r="AHE4" s="130"/>
      <c r="AHF4" s="130"/>
      <c r="AHG4" s="130"/>
      <c r="AHH4" s="130"/>
      <c r="AHI4" s="130"/>
      <c r="AHJ4" s="130"/>
      <c r="AHK4" s="130"/>
      <c r="AHL4" s="130"/>
      <c r="AHM4" s="130"/>
      <c r="AHN4" s="130"/>
      <c r="AHO4" s="130"/>
      <c r="AHP4" s="130"/>
      <c r="AHQ4" s="130"/>
      <c r="AHR4" s="130"/>
      <c r="AHS4" s="130"/>
      <c r="AHT4" s="130"/>
      <c r="AHU4" s="130"/>
      <c r="AHV4" s="130"/>
      <c r="AHW4" s="130"/>
      <c r="AHX4" s="130"/>
      <c r="AHY4" s="130"/>
      <c r="AHZ4" s="130"/>
      <c r="AIA4" s="130"/>
      <c r="AIB4" s="130"/>
      <c r="AIC4" s="130"/>
      <c r="AID4" s="130"/>
      <c r="AIE4" s="130"/>
      <c r="AIF4" s="130"/>
      <c r="AIG4" s="130"/>
      <c r="AIH4" s="130"/>
      <c r="AII4" s="130"/>
      <c r="AIJ4" s="130"/>
      <c r="AIK4" s="130"/>
      <c r="AIL4" s="130"/>
      <c r="AIM4" s="130"/>
      <c r="AIN4" s="130"/>
      <c r="AIO4" s="130"/>
      <c r="AIP4" s="130"/>
      <c r="AIQ4" s="130"/>
      <c r="AIR4" s="130"/>
      <c r="AIS4" s="130"/>
      <c r="AIT4" s="130"/>
      <c r="AIU4" s="130"/>
      <c r="AIV4" s="130"/>
      <c r="AIW4" s="130"/>
      <c r="AIX4" s="130"/>
      <c r="AIY4" s="130"/>
      <c r="AIZ4" s="130"/>
      <c r="AJA4" s="130"/>
      <c r="AJB4" s="130"/>
      <c r="AJC4" s="130"/>
      <c r="AJD4" s="130"/>
      <c r="AJE4" s="130"/>
      <c r="AJF4" s="130"/>
      <c r="AJG4" s="130"/>
      <c r="AJH4" s="130"/>
      <c r="AJI4" s="130"/>
      <c r="AJJ4" s="130"/>
      <c r="AJK4" s="130"/>
      <c r="AJL4" s="130"/>
      <c r="AJM4" s="130"/>
      <c r="AJN4" s="130"/>
      <c r="AJO4" s="130"/>
      <c r="AJP4" s="130"/>
      <c r="AJQ4" s="130"/>
      <c r="AJR4" s="130"/>
      <c r="AJS4" s="130"/>
      <c r="AJT4" s="130"/>
      <c r="AJU4" s="130"/>
      <c r="AJV4" s="130"/>
      <c r="AJW4" s="130"/>
      <c r="AJX4" s="130"/>
      <c r="AJY4" s="130"/>
      <c r="AJZ4" s="130"/>
      <c r="AKA4" s="130"/>
      <c r="AKB4" s="130"/>
      <c r="AKC4" s="130"/>
      <c r="AKD4" s="130"/>
      <c r="AKE4" s="130"/>
      <c r="AKF4" s="130"/>
      <c r="AKG4" s="130"/>
      <c r="AKH4" s="130"/>
      <c r="AKI4" s="130"/>
      <c r="AKJ4" s="130"/>
      <c r="AKK4" s="130"/>
      <c r="AKL4" s="130"/>
      <c r="AKM4" s="130"/>
      <c r="AKN4" s="130"/>
      <c r="AKO4" s="130"/>
      <c r="AKP4" s="130"/>
      <c r="AKQ4" s="130"/>
      <c r="AKR4" s="130"/>
      <c r="AKS4" s="130"/>
      <c r="AKT4" s="130"/>
      <c r="AKU4" s="130"/>
      <c r="AKV4" s="130"/>
      <c r="AKW4" s="130"/>
      <c r="AKX4" s="130"/>
      <c r="AKY4" s="130"/>
      <c r="AKZ4" s="130"/>
      <c r="ALA4" s="130"/>
      <c r="ALB4" s="130"/>
      <c r="ALC4" s="130"/>
      <c r="ALD4" s="130"/>
      <c r="ALE4" s="130"/>
      <c r="ALF4" s="130"/>
      <c r="ALG4" s="130"/>
      <c r="ALH4" s="130"/>
      <c r="ALI4" s="130"/>
      <c r="ALJ4" s="130"/>
      <c r="ALK4" s="130"/>
      <c r="ALL4" s="130"/>
      <c r="ALM4" s="130"/>
      <c r="ALN4" s="130"/>
      <c r="ALO4" s="130"/>
      <c r="ALP4" s="130"/>
      <c r="ALQ4" s="130"/>
      <c r="ALR4" s="130"/>
      <c r="ALS4" s="130"/>
      <c r="ALT4" s="130"/>
      <c r="ALU4" s="130"/>
      <c r="ALV4" s="130"/>
      <c r="ALW4" s="130"/>
      <c r="ALX4" s="130"/>
      <c r="ALY4" s="130"/>
      <c r="ALZ4" s="130"/>
      <c r="AMA4" s="130"/>
      <c r="AMB4" s="130"/>
      <c r="AMC4" s="130"/>
      <c r="AMD4" s="130"/>
      <c r="AME4" s="130"/>
      <c r="AMF4" s="130"/>
      <c r="AMG4" s="130"/>
      <c r="AMH4" s="130"/>
      <c r="AMI4" s="130"/>
      <c r="AMJ4" s="130"/>
      <c r="AMK4" s="130"/>
    </row>
    <row r="5" spans="1:1025" x14ac:dyDescent="0.25">
      <c r="A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0"/>
      <c r="LF5" s="130"/>
      <c r="LG5" s="130"/>
      <c r="LH5" s="130"/>
      <c r="LI5" s="130"/>
      <c r="LJ5" s="130"/>
      <c r="LK5" s="130"/>
      <c r="LL5" s="130"/>
      <c r="LM5" s="130"/>
      <c r="LN5" s="130"/>
      <c r="LO5" s="130"/>
      <c r="LP5" s="130"/>
      <c r="LQ5" s="130"/>
      <c r="LR5" s="130"/>
      <c r="LS5" s="130"/>
      <c r="LT5" s="130"/>
      <c r="LU5" s="130"/>
      <c r="LV5" s="130"/>
      <c r="LW5" s="130"/>
      <c r="LX5" s="130"/>
      <c r="LY5" s="130"/>
      <c r="LZ5" s="130"/>
      <c r="MA5" s="130"/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30"/>
      <c r="SN5" s="130"/>
      <c r="SO5" s="130"/>
      <c r="SP5" s="130"/>
      <c r="SQ5" s="130"/>
      <c r="SR5" s="130"/>
      <c r="SS5" s="130"/>
      <c r="ST5" s="130"/>
      <c r="SU5" s="130"/>
      <c r="SV5" s="130"/>
      <c r="SW5" s="130"/>
      <c r="SX5" s="130"/>
      <c r="SY5" s="130"/>
      <c r="SZ5" s="130"/>
      <c r="TA5" s="130"/>
      <c r="TB5" s="130"/>
      <c r="TC5" s="130"/>
      <c r="TD5" s="130"/>
      <c r="TE5" s="130"/>
      <c r="TF5" s="130"/>
      <c r="TG5" s="130"/>
      <c r="TH5" s="130"/>
      <c r="TI5" s="130"/>
      <c r="TJ5" s="130"/>
      <c r="TK5" s="130"/>
      <c r="TL5" s="130"/>
      <c r="TM5" s="130"/>
      <c r="TN5" s="130"/>
      <c r="TO5" s="130"/>
      <c r="TP5" s="130"/>
      <c r="TQ5" s="130"/>
      <c r="TR5" s="130"/>
      <c r="TS5" s="130"/>
      <c r="TT5" s="130"/>
      <c r="TU5" s="130"/>
      <c r="TV5" s="130"/>
      <c r="TW5" s="130"/>
      <c r="TX5" s="130"/>
      <c r="TY5" s="130"/>
      <c r="TZ5" s="130"/>
      <c r="UA5" s="130"/>
      <c r="UB5" s="130"/>
      <c r="UC5" s="130"/>
      <c r="UD5" s="130"/>
      <c r="UE5" s="130"/>
      <c r="UF5" s="130"/>
      <c r="UG5" s="130"/>
      <c r="UH5" s="130"/>
      <c r="UI5" s="130"/>
      <c r="UJ5" s="130"/>
      <c r="UK5" s="130"/>
      <c r="UL5" s="130"/>
      <c r="UM5" s="130"/>
      <c r="UN5" s="130"/>
      <c r="UO5" s="130"/>
      <c r="UP5" s="130"/>
      <c r="UQ5" s="130"/>
      <c r="UR5" s="130"/>
      <c r="US5" s="130"/>
      <c r="UT5" s="130"/>
      <c r="UU5" s="130"/>
      <c r="UV5" s="130"/>
      <c r="UW5" s="130"/>
      <c r="UX5" s="130"/>
      <c r="UY5" s="130"/>
      <c r="UZ5" s="130"/>
      <c r="VA5" s="130"/>
      <c r="VB5" s="130"/>
      <c r="VC5" s="130"/>
      <c r="VD5" s="130"/>
      <c r="VE5" s="130"/>
      <c r="VF5" s="130"/>
      <c r="VG5" s="130"/>
      <c r="VH5" s="130"/>
      <c r="VI5" s="130"/>
      <c r="VJ5" s="130"/>
      <c r="VK5" s="130"/>
      <c r="VL5" s="130"/>
      <c r="VM5" s="130"/>
      <c r="VN5" s="130"/>
      <c r="VO5" s="130"/>
      <c r="VP5" s="130"/>
      <c r="VQ5" s="130"/>
      <c r="VR5" s="130"/>
      <c r="VS5" s="130"/>
      <c r="VT5" s="130"/>
      <c r="VU5" s="130"/>
      <c r="VV5" s="130"/>
      <c r="VW5" s="130"/>
      <c r="VX5" s="130"/>
      <c r="VY5" s="130"/>
      <c r="VZ5" s="130"/>
      <c r="WA5" s="130"/>
      <c r="WB5" s="130"/>
      <c r="WC5" s="130"/>
      <c r="WD5" s="130"/>
      <c r="WE5" s="130"/>
      <c r="WF5" s="130"/>
      <c r="WG5" s="130"/>
      <c r="WH5" s="130"/>
      <c r="WI5" s="130"/>
      <c r="WJ5" s="130"/>
      <c r="WK5" s="130"/>
      <c r="WL5" s="130"/>
      <c r="WM5" s="130"/>
      <c r="WN5" s="130"/>
      <c r="WO5" s="130"/>
      <c r="WP5" s="130"/>
      <c r="WQ5" s="130"/>
      <c r="WR5" s="130"/>
      <c r="WS5" s="130"/>
      <c r="WT5" s="130"/>
      <c r="WU5" s="130"/>
      <c r="WV5" s="130"/>
      <c r="WW5" s="130"/>
      <c r="WX5" s="130"/>
      <c r="WY5" s="130"/>
      <c r="WZ5" s="130"/>
      <c r="XA5" s="130"/>
      <c r="XB5" s="130"/>
      <c r="XC5" s="130"/>
      <c r="XD5" s="130"/>
      <c r="XE5" s="130"/>
      <c r="XF5" s="130"/>
      <c r="XG5" s="130"/>
      <c r="XH5" s="130"/>
      <c r="XI5" s="130"/>
      <c r="XJ5" s="130"/>
      <c r="XK5" s="130"/>
      <c r="XL5" s="130"/>
      <c r="XM5" s="130"/>
      <c r="XN5" s="130"/>
      <c r="XO5" s="130"/>
      <c r="XP5" s="130"/>
      <c r="XQ5" s="130"/>
      <c r="XR5" s="130"/>
      <c r="XS5" s="130"/>
      <c r="XT5" s="130"/>
      <c r="XU5" s="130"/>
      <c r="XV5" s="130"/>
      <c r="XW5" s="130"/>
      <c r="XX5" s="130"/>
      <c r="XY5" s="130"/>
      <c r="XZ5" s="130"/>
      <c r="YA5" s="130"/>
      <c r="YB5" s="130"/>
      <c r="YC5" s="130"/>
      <c r="YD5" s="130"/>
      <c r="YE5" s="130"/>
      <c r="YF5" s="130"/>
      <c r="YG5" s="130"/>
      <c r="YH5" s="130"/>
      <c r="YI5" s="130"/>
      <c r="YJ5" s="130"/>
      <c r="YK5" s="130"/>
      <c r="YL5" s="130"/>
      <c r="YM5" s="130"/>
      <c r="YN5" s="130"/>
      <c r="YO5" s="130"/>
      <c r="YP5" s="130"/>
      <c r="YQ5" s="130"/>
      <c r="YR5" s="130"/>
      <c r="YS5" s="130"/>
      <c r="YT5" s="130"/>
      <c r="YU5" s="130"/>
      <c r="YV5" s="130"/>
      <c r="YW5" s="130"/>
      <c r="YX5" s="130"/>
      <c r="YY5" s="130"/>
      <c r="YZ5" s="130"/>
      <c r="ZA5" s="130"/>
      <c r="ZB5" s="130"/>
      <c r="ZC5" s="130"/>
      <c r="ZD5" s="130"/>
      <c r="ZE5" s="130"/>
      <c r="ZF5" s="130"/>
      <c r="ZG5" s="130"/>
      <c r="ZH5" s="130"/>
      <c r="ZI5" s="130"/>
      <c r="ZJ5" s="130"/>
      <c r="ZK5" s="130"/>
      <c r="ZL5" s="130"/>
      <c r="ZM5" s="130"/>
      <c r="ZN5" s="130"/>
      <c r="ZO5" s="130"/>
      <c r="ZP5" s="130"/>
      <c r="ZQ5" s="130"/>
      <c r="ZR5" s="130"/>
      <c r="ZS5" s="130"/>
      <c r="ZT5" s="130"/>
      <c r="ZU5" s="130"/>
      <c r="ZV5" s="130"/>
      <c r="ZW5" s="130"/>
      <c r="ZX5" s="130"/>
      <c r="ZY5" s="130"/>
      <c r="ZZ5" s="130"/>
      <c r="AAA5" s="130"/>
      <c r="AAB5" s="130"/>
      <c r="AAC5" s="130"/>
      <c r="AAD5" s="130"/>
      <c r="AAE5" s="130"/>
      <c r="AAF5" s="130"/>
      <c r="AAG5" s="130"/>
      <c r="AAH5" s="130"/>
      <c r="AAI5" s="130"/>
      <c r="AAJ5" s="130"/>
      <c r="AAK5" s="130"/>
      <c r="AAL5" s="130"/>
      <c r="AAM5" s="130"/>
      <c r="AAN5" s="130"/>
      <c r="AAO5" s="130"/>
      <c r="AAP5" s="130"/>
      <c r="AAQ5" s="130"/>
      <c r="AAR5" s="130"/>
      <c r="AAS5" s="130"/>
      <c r="AAT5" s="130"/>
      <c r="AAU5" s="130"/>
      <c r="AAV5" s="130"/>
      <c r="AAW5" s="130"/>
      <c r="AAX5" s="130"/>
      <c r="AAY5" s="130"/>
      <c r="AAZ5" s="130"/>
      <c r="ABA5" s="130"/>
      <c r="ABB5" s="130"/>
      <c r="ABC5" s="130"/>
      <c r="ABD5" s="130"/>
      <c r="ABE5" s="130"/>
      <c r="ABF5" s="130"/>
      <c r="ABG5" s="130"/>
      <c r="ABH5" s="130"/>
      <c r="ABI5" s="130"/>
      <c r="ABJ5" s="130"/>
      <c r="ABK5" s="130"/>
      <c r="ABL5" s="130"/>
      <c r="ABM5" s="130"/>
      <c r="ABN5" s="130"/>
      <c r="ABO5" s="130"/>
      <c r="ABP5" s="130"/>
      <c r="ABQ5" s="130"/>
      <c r="ABR5" s="130"/>
      <c r="ABS5" s="130"/>
      <c r="ABT5" s="130"/>
      <c r="ABU5" s="130"/>
      <c r="ABV5" s="130"/>
      <c r="ABW5" s="130"/>
      <c r="ABX5" s="130"/>
      <c r="ABY5" s="130"/>
      <c r="ABZ5" s="130"/>
      <c r="ACA5" s="130"/>
      <c r="ACB5" s="130"/>
      <c r="ACC5" s="130"/>
      <c r="ACD5" s="130"/>
      <c r="ACE5" s="130"/>
      <c r="ACF5" s="130"/>
      <c r="ACG5" s="130"/>
      <c r="ACH5" s="130"/>
      <c r="ACI5" s="130"/>
      <c r="ACJ5" s="130"/>
      <c r="ACK5" s="130"/>
      <c r="ACL5" s="130"/>
      <c r="ACM5" s="130"/>
      <c r="ACN5" s="130"/>
      <c r="ACO5" s="130"/>
      <c r="ACP5" s="130"/>
      <c r="ACQ5" s="130"/>
      <c r="ACR5" s="130"/>
      <c r="ACS5" s="130"/>
      <c r="ACT5" s="130"/>
      <c r="ACU5" s="130"/>
      <c r="ACV5" s="130"/>
      <c r="ACW5" s="130"/>
      <c r="ACX5" s="130"/>
      <c r="ACY5" s="130"/>
      <c r="ACZ5" s="130"/>
      <c r="ADA5" s="130"/>
      <c r="ADB5" s="130"/>
      <c r="ADC5" s="130"/>
      <c r="ADD5" s="130"/>
      <c r="ADE5" s="130"/>
      <c r="ADF5" s="130"/>
      <c r="ADG5" s="130"/>
      <c r="ADH5" s="130"/>
      <c r="ADI5" s="130"/>
      <c r="ADJ5" s="130"/>
      <c r="ADK5" s="130"/>
      <c r="ADL5" s="130"/>
      <c r="ADM5" s="130"/>
      <c r="ADN5" s="130"/>
      <c r="ADO5" s="130"/>
      <c r="ADP5" s="130"/>
      <c r="ADQ5" s="130"/>
      <c r="ADR5" s="130"/>
      <c r="ADS5" s="130"/>
      <c r="ADT5" s="130"/>
      <c r="ADU5" s="130"/>
      <c r="ADV5" s="130"/>
      <c r="ADW5" s="130"/>
      <c r="ADX5" s="130"/>
      <c r="ADY5" s="130"/>
      <c r="ADZ5" s="130"/>
      <c r="AEA5" s="130"/>
      <c r="AEB5" s="130"/>
      <c r="AEC5" s="130"/>
      <c r="AED5" s="130"/>
      <c r="AEE5" s="130"/>
      <c r="AEF5" s="130"/>
      <c r="AEG5" s="130"/>
      <c r="AEH5" s="130"/>
      <c r="AEI5" s="130"/>
      <c r="AEJ5" s="130"/>
      <c r="AEK5" s="130"/>
      <c r="AEL5" s="130"/>
      <c r="AEM5" s="130"/>
      <c r="AEN5" s="130"/>
      <c r="AEO5" s="130"/>
      <c r="AEP5" s="130"/>
      <c r="AEQ5" s="130"/>
      <c r="AER5" s="130"/>
      <c r="AES5" s="130"/>
      <c r="AET5" s="130"/>
      <c r="AEU5" s="130"/>
      <c r="AEV5" s="130"/>
      <c r="AEW5" s="130"/>
      <c r="AEX5" s="130"/>
      <c r="AEY5" s="130"/>
      <c r="AEZ5" s="130"/>
      <c r="AFA5" s="130"/>
      <c r="AFB5" s="130"/>
      <c r="AFC5" s="130"/>
      <c r="AFD5" s="130"/>
      <c r="AFE5" s="130"/>
      <c r="AFF5" s="130"/>
      <c r="AFG5" s="130"/>
      <c r="AFH5" s="130"/>
      <c r="AFI5" s="130"/>
      <c r="AFJ5" s="130"/>
      <c r="AFK5" s="130"/>
      <c r="AFL5" s="130"/>
      <c r="AFM5" s="130"/>
      <c r="AFN5" s="130"/>
      <c r="AFO5" s="130"/>
      <c r="AFP5" s="130"/>
      <c r="AFQ5" s="130"/>
      <c r="AFR5" s="130"/>
      <c r="AFS5" s="130"/>
      <c r="AFT5" s="130"/>
      <c r="AFU5" s="130"/>
      <c r="AFV5" s="130"/>
      <c r="AFW5" s="130"/>
      <c r="AFX5" s="130"/>
      <c r="AFY5" s="130"/>
      <c r="AFZ5" s="130"/>
      <c r="AGA5" s="130"/>
      <c r="AGB5" s="130"/>
      <c r="AGC5" s="130"/>
      <c r="AGD5" s="130"/>
      <c r="AGE5" s="130"/>
      <c r="AGF5" s="130"/>
      <c r="AGG5" s="130"/>
      <c r="AGH5" s="130"/>
      <c r="AGI5" s="130"/>
      <c r="AGJ5" s="130"/>
      <c r="AGK5" s="130"/>
      <c r="AGL5" s="130"/>
      <c r="AGM5" s="130"/>
      <c r="AGN5" s="130"/>
      <c r="AGO5" s="130"/>
      <c r="AGP5" s="130"/>
      <c r="AGQ5" s="130"/>
      <c r="AGR5" s="130"/>
      <c r="AGS5" s="130"/>
      <c r="AGT5" s="130"/>
      <c r="AGU5" s="130"/>
      <c r="AGV5" s="130"/>
      <c r="AGW5" s="130"/>
      <c r="AGX5" s="130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  <c r="AHL5" s="130"/>
      <c r="AHM5" s="130"/>
      <c r="AHN5" s="130"/>
      <c r="AHO5" s="130"/>
      <c r="AHP5" s="130"/>
      <c r="AHQ5" s="130"/>
      <c r="AHR5" s="130"/>
      <c r="AHS5" s="130"/>
      <c r="AHT5" s="130"/>
      <c r="AHU5" s="130"/>
      <c r="AHV5" s="130"/>
      <c r="AHW5" s="130"/>
      <c r="AHX5" s="130"/>
      <c r="AHY5" s="130"/>
      <c r="AHZ5" s="130"/>
      <c r="AIA5" s="130"/>
      <c r="AIB5" s="130"/>
      <c r="AIC5" s="130"/>
      <c r="AID5" s="130"/>
      <c r="AIE5" s="130"/>
      <c r="AIF5" s="130"/>
      <c r="AIG5" s="130"/>
      <c r="AIH5" s="130"/>
      <c r="AII5" s="130"/>
      <c r="AIJ5" s="130"/>
      <c r="AIK5" s="130"/>
      <c r="AIL5" s="130"/>
      <c r="AIM5" s="130"/>
      <c r="AIN5" s="130"/>
      <c r="AIO5" s="130"/>
      <c r="AIP5" s="130"/>
      <c r="AIQ5" s="130"/>
      <c r="AIR5" s="130"/>
      <c r="AIS5" s="130"/>
      <c r="AIT5" s="130"/>
      <c r="AIU5" s="130"/>
      <c r="AIV5" s="130"/>
      <c r="AIW5" s="130"/>
      <c r="AIX5" s="130"/>
      <c r="AIY5" s="130"/>
      <c r="AIZ5" s="130"/>
      <c r="AJA5" s="130"/>
      <c r="AJB5" s="130"/>
      <c r="AJC5" s="130"/>
      <c r="AJD5" s="130"/>
      <c r="AJE5" s="130"/>
      <c r="AJF5" s="130"/>
      <c r="AJG5" s="130"/>
      <c r="AJH5" s="130"/>
      <c r="AJI5" s="130"/>
      <c r="AJJ5" s="130"/>
      <c r="AJK5" s="130"/>
      <c r="AJL5" s="130"/>
      <c r="AJM5" s="130"/>
      <c r="AJN5" s="130"/>
      <c r="AJO5" s="130"/>
      <c r="AJP5" s="130"/>
      <c r="AJQ5" s="130"/>
      <c r="AJR5" s="130"/>
      <c r="AJS5" s="130"/>
      <c r="AJT5" s="130"/>
      <c r="AJU5" s="130"/>
      <c r="AJV5" s="130"/>
      <c r="AJW5" s="130"/>
      <c r="AJX5" s="130"/>
      <c r="AJY5" s="130"/>
      <c r="AJZ5" s="130"/>
      <c r="AKA5" s="130"/>
      <c r="AKB5" s="130"/>
      <c r="AKC5" s="130"/>
      <c r="AKD5" s="130"/>
      <c r="AKE5" s="130"/>
      <c r="AKF5" s="130"/>
      <c r="AKG5" s="130"/>
      <c r="AKH5" s="130"/>
      <c r="AKI5" s="130"/>
      <c r="AKJ5" s="130"/>
      <c r="AKK5" s="130"/>
      <c r="AKL5" s="130"/>
      <c r="AKM5" s="130"/>
      <c r="AKN5" s="130"/>
      <c r="AKO5" s="130"/>
      <c r="AKP5" s="130"/>
      <c r="AKQ5" s="130"/>
      <c r="AKR5" s="130"/>
      <c r="AKS5" s="130"/>
      <c r="AKT5" s="130"/>
      <c r="AKU5" s="130"/>
      <c r="AKV5" s="130"/>
      <c r="AKW5" s="130"/>
      <c r="AKX5" s="130"/>
      <c r="AKY5" s="130"/>
      <c r="AKZ5" s="130"/>
      <c r="ALA5" s="130"/>
      <c r="ALB5" s="130"/>
      <c r="ALC5" s="130"/>
      <c r="ALD5" s="130"/>
      <c r="ALE5" s="130"/>
      <c r="ALF5" s="130"/>
      <c r="ALG5" s="130"/>
      <c r="ALH5" s="130"/>
      <c r="ALI5" s="130"/>
      <c r="ALJ5" s="130"/>
      <c r="ALK5" s="130"/>
      <c r="ALL5" s="130"/>
      <c r="ALM5" s="130"/>
      <c r="ALN5" s="130"/>
      <c r="ALO5" s="130"/>
      <c r="ALP5" s="130"/>
      <c r="ALQ5" s="130"/>
      <c r="ALR5" s="130"/>
      <c r="ALS5" s="130"/>
      <c r="ALT5" s="130"/>
      <c r="ALU5" s="130"/>
      <c r="ALV5" s="130"/>
      <c r="ALW5" s="130"/>
      <c r="ALX5" s="130"/>
      <c r="ALY5" s="130"/>
      <c r="ALZ5" s="130"/>
      <c r="AMA5" s="130"/>
      <c r="AMB5" s="130"/>
      <c r="AMC5" s="130"/>
      <c r="AMD5" s="130"/>
      <c r="AME5" s="130"/>
      <c r="AMF5" s="130"/>
      <c r="AMG5" s="130"/>
      <c r="AMH5" s="130"/>
      <c r="AMI5" s="130"/>
      <c r="AMJ5" s="130"/>
      <c r="AMK5" s="130"/>
    </row>
    <row r="6" spans="1:1025" x14ac:dyDescent="0.25">
      <c r="A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  <c r="AMF6" s="130"/>
      <c r="AMG6" s="130"/>
      <c r="AMH6" s="130"/>
      <c r="AMI6" s="130"/>
      <c r="AMJ6" s="130"/>
      <c r="AMK6" s="130"/>
    </row>
    <row r="7" spans="1:1025" x14ac:dyDescent="0.25">
      <c r="A7" s="130"/>
      <c r="B7" s="5" t="s">
        <v>340</v>
      </c>
      <c r="C7" s="248" t="s">
        <v>188</v>
      </c>
      <c r="D7" s="249"/>
      <c r="E7" s="165" t="s">
        <v>189</v>
      </c>
      <c r="F7" s="250" t="s">
        <v>339</v>
      </c>
      <c r="G7" s="251"/>
      <c r="H7" s="252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</row>
    <row r="8" spans="1:1025" x14ac:dyDescent="0.25">
      <c r="A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30"/>
      <c r="SV8" s="130"/>
      <c r="SW8" s="130"/>
      <c r="SX8" s="130"/>
      <c r="SY8" s="130"/>
      <c r="SZ8" s="130"/>
      <c r="TA8" s="130"/>
      <c r="TB8" s="130"/>
      <c r="TC8" s="130"/>
      <c r="TD8" s="130"/>
      <c r="TE8" s="130"/>
      <c r="TF8" s="130"/>
      <c r="TG8" s="130"/>
      <c r="TH8" s="130"/>
      <c r="TI8" s="130"/>
      <c r="TJ8" s="130"/>
      <c r="TK8" s="130"/>
      <c r="TL8" s="130"/>
      <c r="TM8" s="130"/>
      <c r="TN8" s="130"/>
      <c r="TO8" s="130"/>
      <c r="TP8" s="130"/>
      <c r="TQ8" s="130"/>
      <c r="TR8" s="130"/>
      <c r="TS8" s="130"/>
      <c r="TT8" s="130"/>
      <c r="TU8" s="130"/>
      <c r="TV8" s="130"/>
      <c r="TW8" s="130"/>
      <c r="TX8" s="130"/>
      <c r="TY8" s="130"/>
      <c r="TZ8" s="130"/>
      <c r="UA8" s="130"/>
      <c r="UB8" s="130"/>
      <c r="UC8" s="130"/>
      <c r="UD8" s="130"/>
      <c r="UE8" s="130"/>
      <c r="UF8" s="130"/>
      <c r="UG8" s="130"/>
      <c r="UH8" s="130"/>
      <c r="UI8" s="130"/>
      <c r="UJ8" s="130"/>
      <c r="UK8" s="130"/>
      <c r="UL8" s="130"/>
      <c r="UM8" s="130"/>
      <c r="UN8" s="130"/>
      <c r="UO8" s="130"/>
      <c r="UP8" s="130"/>
      <c r="UQ8" s="130"/>
      <c r="UR8" s="130"/>
      <c r="US8" s="130"/>
      <c r="UT8" s="130"/>
      <c r="UU8" s="130"/>
      <c r="UV8" s="130"/>
      <c r="UW8" s="130"/>
      <c r="UX8" s="130"/>
      <c r="UY8" s="130"/>
      <c r="UZ8" s="130"/>
      <c r="VA8" s="130"/>
      <c r="VB8" s="130"/>
      <c r="VC8" s="130"/>
      <c r="VD8" s="130"/>
      <c r="VE8" s="130"/>
      <c r="VF8" s="130"/>
      <c r="VG8" s="130"/>
      <c r="VH8" s="130"/>
      <c r="VI8" s="130"/>
      <c r="VJ8" s="130"/>
      <c r="VK8" s="130"/>
      <c r="VL8" s="130"/>
      <c r="VM8" s="130"/>
      <c r="VN8" s="130"/>
      <c r="VO8" s="130"/>
      <c r="VP8" s="130"/>
      <c r="VQ8" s="130"/>
      <c r="VR8" s="130"/>
      <c r="VS8" s="130"/>
      <c r="VT8" s="130"/>
      <c r="VU8" s="130"/>
      <c r="VV8" s="130"/>
      <c r="VW8" s="130"/>
      <c r="VX8" s="130"/>
      <c r="VY8" s="130"/>
      <c r="VZ8" s="130"/>
      <c r="WA8" s="130"/>
      <c r="WB8" s="130"/>
      <c r="WC8" s="130"/>
      <c r="WD8" s="130"/>
      <c r="WE8" s="130"/>
      <c r="WF8" s="130"/>
      <c r="WG8" s="130"/>
      <c r="WH8" s="130"/>
      <c r="WI8" s="130"/>
      <c r="WJ8" s="130"/>
      <c r="WK8" s="130"/>
      <c r="WL8" s="130"/>
      <c r="WM8" s="130"/>
      <c r="WN8" s="130"/>
      <c r="WO8" s="130"/>
      <c r="WP8" s="130"/>
      <c r="WQ8" s="130"/>
      <c r="WR8" s="130"/>
      <c r="WS8" s="130"/>
      <c r="WT8" s="130"/>
      <c r="WU8" s="130"/>
      <c r="WV8" s="130"/>
      <c r="WW8" s="130"/>
      <c r="WX8" s="130"/>
      <c r="WY8" s="130"/>
      <c r="WZ8" s="130"/>
      <c r="XA8" s="130"/>
      <c r="XB8" s="130"/>
      <c r="XC8" s="130"/>
      <c r="XD8" s="130"/>
      <c r="XE8" s="130"/>
      <c r="XF8" s="130"/>
      <c r="XG8" s="130"/>
      <c r="XH8" s="130"/>
      <c r="XI8" s="130"/>
      <c r="XJ8" s="130"/>
      <c r="XK8" s="130"/>
      <c r="XL8" s="130"/>
      <c r="XM8" s="130"/>
      <c r="XN8" s="130"/>
      <c r="XO8" s="130"/>
      <c r="XP8" s="130"/>
      <c r="XQ8" s="130"/>
      <c r="XR8" s="130"/>
      <c r="XS8" s="130"/>
      <c r="XT8" s="130"/>
      <c r="XU8" s="130"/>
      <c r="XV8" s="130"/>
      <c r="XW8" s="130"/>
      <c r="XX8" s="130"/>
      <c r="XY8" s="130"/>
      <c r="XZ8" s="130"/>
      <c r="YA8" s="130"/>
      <c r="YB8" s="130"/>
      <c r="YC8" s="130"/>
      <c r="YD8" s="130"/>
      <c r="YE8" s="130"/>
      <c r="YF8" s="130"/>
      <c r="YG8" s="130"/>
      <c r="YH8" s="130"/>
      <c r="YI8" s="130"/>
      <c r="YJ8" s="130"/>
      <c r="YK8" s="130"/>
      <c r="YL8" s="130"/>
      <c r="YM8" s="130"/>
      <c r="YN8" s="130"/>
      <c r="YO8" s="130"/>
      <c r="YP8" s="130"/>
      <c r="YQ8" s="130"/>
      <c r="YR8" s="130"/>
      <c r="YS8" s="130"/>
      <c r="YT8" s="130"/>
      <c r="YU8" s="130"/>
      <c r="YV8" s="130"/>
      <c r="YW8" s="130"/>
      <c r="YX8" s="130"/>
      <c r="YY8" s="130"/>
      <c r="YZ8" s="130"/>
      <c r="ZA8" s="130"/>
      <c r="ZB8" s="130"/>
      <c r="ZC8" s="130"/>
      <c r="ZD8" s="130"/>
      <c r="ZE8" s="130"/>
      <c r="ZF8" s="130"/>
      <c r="ZG8" s="130"/>
      <c r="ZH8" s="130"/>
      <c r="ZI8" s="130"/>
      <c r="ZJ8" s="130"/>
      <c r="ZK8" s="130"/>
      <c r="ZL8" s="130"/>
      <c r="ZM8" s="130"/>
      <c r="ZN8" s="130"/>
      <c r="ZO8" s="130"/>
      <c r="ZP8" s="130"/>
      <c r="ZQ8" s="130"/>
      <c r="ZR8" s="130"/>
      <c r="ZS8" s="130"/>
      <c r="ZT8" s="130"/>
      <c r="ZU8" s="130"/>
      <c r="ZV8" s="130"/>
      <c r="ZW8" s="130"/>
      <c r="ZX8" s="130"/>
      <c r="ZY8" s="130"/>
      <c r="ZZ8" s="130"/>
      <c r="AAA8" s="130"/>
      <c r="AAB8" s="130"/>
      <c r="AAC8" s="130"/>
      <c r="AAD8" s="130"/>
      <c r="AAE8" s="130"/>
      <c r="AAF8" s="130"/>
      <c r="AAG8" s="130"/>
      <c r="AAH8" s="130"/>
      <c r="AAI8" s="130"/>
      <c r="AAJ8" s="130"/>
      <c r="AAK8" s="130"/>
      <c r="AAL8" s="130"/>
      <c r="AAM8" s="130"/>
      <c r="AAN8" s="130"/>
      <c r="AAO8" s="130"/>
      <c r="AAP8" s="130"/>
      <c r="AAQ8" s="130"/>
      <c r="AAR8" s="130"/>
      <c r="AAS8" s="130"/>
      <c r="AAT8" s="130"/>
      <c r="AAU8" s="130"/>
      <c r="AAV8" s="130"/>
      <c r="AAW8" s="130"/>
      <c r="AAX8" s="130"/>
      <c r="AAY8" s="130"/>
      <c r="AAZ8" s="130"/>
      <c r="ABA8" s="130"/>
      <c r="ABB8" s="130"/>
      <c r="ABC8" s="130"/>
      <c r="ABD8" s="130"/>
      <c r="ABE8" s="130"/>
      <c r="ABF8" s="130"/>
      <c r="ABG8" s="130"/>
      <c r="ABH8" s="130"/>
      <c r="ABI8" s="130"/>
      <c r="ABJ8" s="130"/>
      <c r="ABK8" s="130"/>
      <c r="ABL8" s="130"/>
      <c r="ABM8" s="130"/>
      <c r="ABN8" s="130"/>
      <c r="ABO8" s="130"/>
      <c r="ABP8" s="130"/>
      <c r="ABQ8" s="130"/>
      <c r="ABR8" s="130"/>
      <c r="ABS8" s="130"/>
      <c r="ABT8" s="130"/>
      <c r="ABU8" s="130"/>
      <c r="ABV8" s="130"/>
      <c r="ABW8" s="130"/>
      <c r="ABX8" s="130"/>
      <c r="ABY8" s="130"/>
      <c r="ABZ8" s="130"/>
      <c r="ACA8" s="130"/>
      <c r="ACB8" s="130"/>
      <c r="ACC8" s="130"/>
      <c r="ACD8" s="130"/>
      <c r="ACE8" s="130"/>
      <c r="ACF8" s="130"/>
      <c r="ACG8" s="130"/>
      <c r="ACH8" s="130"/>
      <c r="ACI8" s="130"/>
      <c r="ACJ8" s="130"/>
      <c r="ACK8" s="130"/>
      <c r="ACL8" s="130"/>
      <c r="ACM8" s="130"/>
      <c r="ACN8" s="130"/>
      <c r="ACO8" s="130"/>
      <c r="ACP8" s="130"/>
      <c r="ACQ8" s="130"/>
      <c r="ACR8" s="130"/>
      <c r="ACS8" s="130"/>
      <c r="ACT8" s="130"/>
      <c r="ACU8" s="130"/>
      <c r="ACV8" s="130"/>
      <c r="ACW8" s="130"/>
      <c r="ACX8" s="130"/>
      <c r="ACY8" s="130"/>
      <c r="ACZ8" s="130"/>
      <c r="ADA8" s="130"/>
      <c r="ADB8" s="130"/>
      <c r="ADC8" s="130"/>
      <c r="ADD8" s="130"/>
      <c r="ADE8" s="130"/>
      <c r="ADF8" s="130"/>
      <c r="ADG8" s="130"/>
      <c r="ADH8" s="130"/>
      <c r="ADI8" s="130"/>
      <c r="ADJ8" s="130"/>
      <c r="ADK8" s="130"/>
      <c r="ADL8" s="130"/>
      <c r="ADM8" s="130"/>
      <c r="ADN8" s="130"/>
      <c r="ADO8" s="130"/>
      <c r="ADP8" s="130"/>
      <c r="ADQ8" s="130"/>
      <c r="ADR8" s="130"/>
      <c r="ADS8" s="130"/>
      <c r="ADT8" s="130"/>
      <c r="ADU8" s="130"/>
      <c r="ADV8" s="130"/>
      <c r="ADW8" s="130"/>
      <c r="ADX8" s="130"/>
      <c r="ADY8" s="130"/>
      <c r="ADZ8" s="130"/>
      <c r="AEA8" s="130"/>
      <c r="AEB8" s="130"/>
      <c r="AEC8" s="130"/>
      <c r="AED8" s="130"/>
      <c r="AEE8" s="130"/>
      <c r="AEF8" s="130"/>
      <c r="AEG8" s="130"/>
      <c r="AEH8" s="130"/>
      <c r="AEI8" s="130"/>
      <c r="AEJ8" s="130"/>
      <c r="AEK8" s="130"/>
      <c r="AEL8" s="130"/>
      <c r="AEM8" s="130"/>
      <c r="AEN8" s="130"/>
      <c r="AEO8" s="130"/>
      <c r="AEP8" s="130"/>
      <c r="AEQ8" s="130"/>
      <c r="AER8" s="130"/>
      <c r="AES8" s="130"/>
      <c r="AET8" s="130"/>
      <c r="AEU8" s="130"/>
      <c r="AEV8" s="130"/>
      <c r="AEW8" s="130"/>
      <c r="AEX8" s="130"/>
      <c r="AEY8" s="130"/>
      <c r="AEZ8" s="130"/>
      <c r="AFA8" s="130"/>
      <c r="AFB8" s="130"/>
      <c r="AFC8" s="130"/>
      <c r="AFD8" s="130"/>
      <c r="AFE8" s="130"/>
      <c r="AFF8" s="130"/>
      <c r="AFG8" s="130"/>
      <c r="AFH8" s="130"/>
      <c r="AFI8" s="130"/>
      <c r="AFJ8" s="130"/>
      <c r="AFK8" s="130"/>
      <c r="AFL8" s="130"/>
      <c r="AFM8" s="130"/>
      <c r="AFN8" s="130"/>
      <c r="AFO8" s="130"/>
      <c r="AFP8" s="130"/>
      <c r="AFQ8" s="130"/>
      <c r="AFR8" s="130"/>
      <c r="AFS8" s="130"/>
      <c r="AFT8" s="130"/>
      <c r="AFU8" s="130"/>
      <c r="AFV8" s="130"/>
      <c r="AFW8" s="130"/>
      <c r="AFX8" s="130"/>
      <c r="AFY8" s="130"/>
      <c r="AFZ8" s="130"/>
      <c r="AGA8" s="130"/>
      <c r="AGB8" s="130"/>
      <c r="AGC8" s="130"/>
      <c r="AGD8" s="130"/>
      <c r="AGE8" s="130"/>
      <c r="AGF8" s="130"/>
      <c r="AGG8" s="130"/>
      <c r="AGH8" s="130"/>
      <c r="AGI8" s="130"/>
      <c r="AGJ8" s="130"/>
      <c r="AGK8" s="130"/>
      <c r="AGL8" s="130"/>
      <c r="AGM8" s="130"/>
      <c r="AGN8" s="130"/>
      <c r="AGO8" s="130"/>
      <c r="AGP8" s="130"/>
      <c r="AGQ8" s="130"/>
      <c r="AGR8" s="130"/>
      <c r="AGS8" s="130"/>
      <c r="AGT8" s="130"/>
      <c r="AGU8" s="130"/>
      <c r="AGV8" s="130"/>
      <c r="AGW8" s="130"/>
      <c r="AGX8" s="130"/>
      <c r="AGY8" s="130"/>
      <c r="AGZ8" s="130"/>
      <c r="AHA8" s="130"/>
      <c r="AHB8" s="130"/>
      <c r="AHC8" s="130"/>
      <c r="AHD8" s="130"/>
      <c r="AHE8" s="130"/>
      <c r="AHF8" s="130"/>
      <c r="AHG8" s="130"/>
      <c r="AHH8" s="130"/>
      <c r="AHI8" s="130"/>
      <c r="AHJ8" s="130"/>
      <c r="AHK8" s="130"/>
      <c r="AHL8" s="130"/>
      <c r="AHM8" s="130"/>
      <c r="AHN8" s="130"/>
      <c r="AHO8" s="130"/>
      <c r="AHP8" s="130"/>
      <c r="AHQ8" s="130"/>
      <c r="AHR8" s="130"/>
      <c r="AHS8" s="130"/>
      <c r="AHT8" s="130"/>
      <c r="AHU8" s="130"/>
      <c r="AHV8" s="130"/>
      <c r="AHW8" s="130"/>
      <c r="AHX8" s="130"/>
      <c r="AHY8" s="130"/>
      <c r="AHZ8" s="130"/>
      <c r="AIA8" s="130"/>
      <c r="AIB8" s="130"/>
      <c r="AIC8" s="130"/>
      <c r="AID8" s="130"/>
      <c r="AIE8" s="130"/>
      <c r="AIF8" s="130"/>
      <c r="AIG8" s="130"/>
      <c r="AIH8" s="130"/>
      <c r="AII8" s="130"/>
      <c r="AIJ8" s="130"/>
      <c r="AIK8" s="130"/>
      <c r="AIL8" s="130"/>
      <c r="AIM8" s="130"/>
      <c r="AIN8" s="130"/>
      <c r="AIO8" s="130"/>
      <c r="AIP8" s="130"/>
      <c r="AIQ8" s="130"/>
      <c r="AIR8" s="130"/>
      <c r="AIS8" s="130"/>
      <c r="AIT8" s="130"/>
      <c r="AIU8" s="130"/>
      <c r="AIV8" s="130"/>
      <c r="AIW8" s="130"/>
      <c r="AIX8" s="130"/>
      <c r="AIY8" s="130"/>
      <c r="AIZ8" s="130"/>
      <c r="AJA8" s="130"/>
      <c r="AJB8" s="130"/>
      <c r="AJC8" s="130"/>
      <c r="AJD8" s="130"/>
      <c r="AJE8" s="130"/>
      <c r="AJF8" s="130"/>
      <c r="AJG8" s="130"/>
      <c r="AJH8" s="130"/>
      <c r="AJI8" s="130"/>
      <c r="AJJ8" s="130"/>
      <c r="AJK8" s="130"/>
      <c r="AJL8" s="130"/>
      <c r="AJM8" s="130"/>
      <c r="AJN8" s="130"/>
      <c r="AJO8" s="130"/>
      <c r="AJP8" s="130"/>
      <c r="AJQ8" s="130"/>
      <c r="AJR8" s="130"/>
      <c r="AJS8" s="130"/>
      <c r="AJT8" s="130"/>
      <c r="AJU8" s="130"/>
      <c r="AJV8" s="130"/>
      <c r="AJW8" s="130"/>
      <c r="AJX8" s="130"/>
      <c r="AJY8" s="130"/>
      <c r="AJZ8" s="130"/>
      <c r="AKA8" s="130"/>
      <c r="AKB8" s="130"/>
      <c r="AKC8" s="130"/>
      <c r="AKD8" s="130"/>
      <c r="AKE8" s="130"/>
      <c r="AKF8" s="130"/>
      <c r="AKG8" s="130"/>
      <c r="AKH8" s="130"/>
      <c r="AKI8" s="130"/>
      <c r="AKJ8" s="130"/>
      <c r="AKK8" s="130"/>
      <c r="AKL8" s="130"/>
      <c r="AKM8" s="130"/>
      <c r="AKN8" s="130"/>
      <c r="AKO8" s="130"/>
      <c r="AKP8" s="130"/>
      <c r="AKQ8" s="130"/>
      <c r="AKR8" s="130"/>
      <c r="AKS8" s="130"/>
      <c r="AKT8" s="130"/>
      <c r="AKU8" s="130"/>
      <c r="AKV8" s="130"/>
      <c r="AKW8" s="130"/>
      <c r="AKX8" s="130"/>
      <c r="AKY8" s="130"/>
      <c r="AKZ8" s="130"/>
      <c r="ALA8" s="130"/>
      <c r="ALB8" s="130"/>
      <c r="ALC8" s="130"/>
      <c r="ALD8" s="130"/>
      <c r="ALE8" s="130"/>
      <c r="ALF8" s="130"/>
      <c r="ALG8" s="130"/>
      <c r="ALH8" s="130"/>
      <c r="ALI8" s="130"/>
      <c r="ALJ8" s="130"/>
      <c r="ALK8" s="130"/>
      <c r="ALL8" s="130"/>
      <c r="ALM8" s="130"/>
      <c r="ALN8" s="130"/>
      <c r="ALO8" s="130"/>
      <c r="ALP8" s="130"/>
      <c r="ALQ8" s="130"/>
      <c r="ALR8" s="130"/>
      <c r="ALS8" s="130"/>
      <c r="ALT8" s="130"/>
      <c r="ALU8" s="130"/>
      <c r="ALV8" s="130"/>
      <c r="ALW8" s="130"/>
      <c r="ALX8" s="130"/>
      <c r="ALY8" s="130"/>
      <c r="ALZ8" s="130"/>
      <c r="AMA8" s="130"/>
      <c r="AMB8" s="130"/>
      <c r="AMC8" s="130"/>
      <c r="AMD8" s="130"/>
      <c r="AME8" s="130"/>
      <c r="AMF8" s="130"/>
      <c r="AMG8" s="130"/>
      <c r="AMH8" s="130"/>
      <c r="AMI8" s="130"/>
      <c r="AMJ8" s="130"/>
      <c r="AMK8" s="130"/>
    </row>
    <row r="9" spans="1:1025" x14ac:dyDescent="0.25">
      <c r="A9" s="130"/>
      <c r="B9" s="5" t="s">
        <v>341</v>
      </c>
      <c r="C9" s="171">
        <v>1</v>
      </c>
      <c r="D9" s="171">
        <v>2</v>
      </c>
      <c r="E9" s="171">
        <v>3</v>
      </c>
      <c r="F9" s="171">
        <v>4</v>
      </c>
      <c r="G9" s="171">
        <v>5</v>
      </c>
      <c r="H9" s="171">
        <v>6</v>
      </c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/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/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0"/>
      <c r="NI9" s="130"/>
      <c r="NJ9" s="130"/>
      <c r="NK9" s="130"/>
      <c r="NL9" s="130"/>
      <c r="NM9" s="130"/>
      <c r="NN9" s="130"/>
      <c r="NO9" s="130"/>
      <c r="NP9" s="130"/>
      <c r="NQ9" s="130"/>
      <c r="NR9" s="130"/>
      <c r="NS9" s="130"/>
      <c r="NT9" s="130"/>
      <c r="NU9" s="130"/>
      <c r="NV9" s="130"/>
      <c r="NW9" s="130"/>
      <c r="NX9" s="130"/>
      <c r="NY9" s="130"/>
      <c r="NZ9" s="130"/>
      <c r="OA9" s="130"/>
      <c r="OB9" s="130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30"/>
      <c r="PW9" s="130"/>
      <c r="PX9" s="130"/>
      <c r="PY9" s="130"/>
      <c r="PZ9" s="130"/>
      <c r="QA9" s="130"/>
      <c r="QB9" s="130"/>
      <c r="QC9" s="130"/>
      <c r="QD9" s="130"/>
      <c r="QE9" s="130"/>
      <c r="QF9" s="130"/>
      <c r="QG9" s="130"/>
      <c r="QH9" s="130"/>
      <c r="QI9" s="130"/>
      <c r="QJ9" s="130"/>
      <c r="QK9" s="130"/>
      <c r="QL9" s="130"/>
      <c r="QM9" s="130"/>
      <c r="QN9" s="130"/>
      <c r="QO9" s="130"/>
      <c r="QP9" s="130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30"/>
      <c r="RY9" s="130"/>
      <c r="RZ9" s="130"/>
      <c r="SA9" s="130"/>
      <c r="SB9" s="130"/>
      <c r="SC9" s="130"/>
      <c r="SD9" s="130"/>
      <c r="SE9" s="130"/>
      <c r="SF9" s="130"/>
      <c r="SG9" s="130"/>
      <c r="SH9" s="130"/>
      <c r="SI9" s="130"/>
      <c r="SJ9" s="130"/>
      <c r="SK9" s="130"/>
      <c r="SL9" s="130"/>
      <c r="SM9" s="130"/>
      <c r="SN9" s="130"/>
      <c r="SO9" s="130"/>
      <c r="SP9" s="130"/>
      <c r="SQ9" s="130"/>
      <c r="SR9" s="130"/>
      <c r="SS9" s="130"/>
      <c r="ST9" s="130"/>
      <c r="SU9" s="130"/>
      <c r="SV9" s="130"/>
      <c r="SW9" s="130"/>
      <c r="SX9" s="130"/>
      <c r="SY9" s="130"/>
      <c r="SZ9" s="130"/>
      <c r="TA9" s="130"/>
      <c r="TB9" s="130"/>
      <c r="TC9" s="130"/>
      <c r="TD9" s="130"/>
      <c r="TE9" s="130"/>
      <c r="TF9" s="130"/>
      <c r="TG9" s="130"/>
      <c r="TH9" s="130"/>
      <c r="TI9" s="130"/>
      <c r="TJ9" s="130"/>
      <c r="TK9" s="130"/>
      <c r="TL9" s="130"/>
      <c r="TM9" s="130"/>
      <c r="TN9" s="130"/>
      <c r="TO9" s="130"/>
      <c r="TP9" s="130"/>
      <c r="TQ9" s="130"/>
      <c r="TR9" s="130"/>
      <c r="TS9" s="130"/>
      <c r="TT9" s="130"/>
      <c r="TU9" s="130"/>
      <c r="TV9" s="130"/>
      <c r="TW9" s="130"/>
      <c r="TX9" s="130"/>
      <c r="TY9" s="130"/>
      <c r="TZ9" s="130"/>
      <c r="UA9" s="130"/>
      <c r="UB9" s="130"/>
      <c r="UC9" s="130"/>
      <c r="UD9" s="130"/>
      <c r="UE9" s="130"/>
      <c r="UF9" s="130"/>
      <c r="UG9" s="130"/>
      <c r="UH9" s="130"/>
      <c r="UI9" s="130"/>
      <c r="UJ9" s="130"/>
      <c r="UK9" s="130"/>
      <c r="UL9" s="130"/>
      <c r="UM9" s="130"/>
      <c r="UN9" s="130"/>
      <c r="UO9" s="130"/>
      <c r="UP9" s="130"/>
      <c r="UQ9" s="130"/>
      <c r="UR9" s="130"/>
      <c r="US9" s="130"/>
      <c r="UT9" s="130"/>
      <c r="UU9" s="130"/>
      <c r="UV9" s="130"/>
      <c r="UW9" s="130"/>
      <c r="UX9" s="130"/>
      <c r="UY9" s="130"/>
      <c r="UZ9" s="130"/>
      <c r="VA9" s="130"/>
      <c r="VB9" s="130"/>
      <c r="VC9" s="130"/>
      <c r="VD9" s="130"/>
      <c r="VE9" s="130"/>
      <c r="VF9" s="130"/>
      <c r="VG9" s="130"/>
      <c r="VH9" s="130"/>
      <c r="VI9" s="130"/>
      <c r="VJ9" s="130"/>
      <c r="VK9" s="130"/>
      <c r="VL9" s="130"/>
      <c r="VM9" s="130"/>
      <c r="VN9" s="130"/>
      <c r="VO9" s="130"/>
      <c r="VP9" s="130"/>
      <c r="VQ9" s="130"/>
      <c r="VR9" s="130"/>
      <c r="VS9" s="130"/>
      <c r="VT9" s="130"/>
      <c r="VU9" s="130"/>
      <c r="VV9" s="130"/>
      <c r="VW9" s="130"/>
      <c r="VX9" s="130"/>
      <c r="VY9" s="130"/>
      <c r="VZ9" s="130"/>
      <c r="WA9" s="130"/>
      <c r="WB9" s="130"/>
      <c r="WC9" s="130"/>
      <c r="WD9" s="130"/>
      <c r="WE9" s="130"/>
      <c r="WF9" s="130"/>
      <c r="WG9" s="130"/>
      <c r="WH9" s="130"/>
      <c r="WI9" s="130"/>
      <c r="WJ9" s="130"/>
      <c r="WK9" s="130"/>
      <c r="WL9" s="130"/>
      <c r="WM9" s="130"/>
      <c r="WN9" s="130"/>
      <c r="WO9" s="130"/>
      <c r="WP9" s="130"/>
      <c r="WQ9" s="130"/>
      <c r="WR9" s="130"/>
      <c r="WS9" s="130"/>
      <c r="WT9" s="130"/>
      <c r="WU9" s="130"/>
      <c r="WV9" s="130"/>
      <c r="WW9" s="130"/>
      <c r="WX9" s="130"/>
      <c r="WY9" s="130"/>
      <c r="WZ9" s="130"/>
      <c r="XA9" s="130"/>
      <c r="XB9" s="130"/>
      <c r="XC9" s="130"/>
      <c r="XD9" s="130"/>
      <c r="XE9" s="130"/>
      <c r="XF9" s="130"/>
      <c r="XG9" s="130"/>
      <c r="XH9" s="130"/>
      <c r="XI9" s="130"/>
      <c r="XJ9" s="130"/>
      <c r="XK9" s="130"/>
      <c r="XL9" s="130"/>
      <c r="XM9" s="130"/>
      <c r="XN9" s="130"/>
      <c r="XO9" s="130"/>
      <c r="XP9" s="130"/>
      <c r="XQ9" s="130"/>
      <c r="XR9" s="130"/>
      <c r="XS9" s="130"/>
      <c r="XT9" s="130"/>
      <c r="XU9" s="130"/>
      <c r="XV9" s="130"/>
      <c r="XW9" s="130"/>
      <c r="XX9" s="130"/>
      <c r="XY9" s="130"/>
      <c r="XZ9" s="130"/>
      <c r="YA9" s="130"/>
      <c r="YB9" s="130"/>
      <c r="YC9" s="130"/>
      <c r="YD9" s="130"/>
      <c r="YE9" s="130"/>
      <c r="YF9" s="130"/>
      <c r="YG9" s="130"/>
      <c r="YH9" s="130"/>
      <c r="YI9" s="130"/>
      <c r="YJ9" s="130"/>
      <c r="YK9" s="130"/>
      <c r="YL9" s="130"/>
      <c r="YM9" s="130"/>
      <c r="YN9" s="130"/>
      <c r="YO9" s="130"/>
      <c r="YP9" s="130"/>
      <c r="YQ9" s="130"/>
      <c r="YR9" s="130"/>
      <c r="YS9" s="130"/>
      <c r="YT9" s="130"/>
      <c r="YU9" s="130"/>
      <c r="YV9" s="130"/>
      <c r="YW9" s="130"/>
      <c r="YX9" s="130"/>
      <c r="YY9" s="130"/>
      <c r="YZ9" s="130"/>
      <c r="ZA9" s="130"/>
      <c r="ZB9" s="130"/>
      <c r="ZC9" s="130"/>
      <c r="ZD9" s="130"/>
      <c r="ZE9" s="130"/>
      <c r="ZF9" s="130"/>
      <c r="ZG9" s="130"/>
      <c r="ZH9" s="130"/>
      <c r="ZI9" s="130"/>
      <c r="ZJ9" s="130"/>
      <c r="ZK9" s="130"/>
      <c r="ZL9" s="130"/>
      <c r="ZM9" s="130"/>
      <c r="ZN9" s="130"/>
      <c r="ZO9" s="130"/>
      <c r="ZP9" s="130"/>
      <c r="ZQ9" s="130"/>
      <c r="ZR9" s="130"/>
      <c r="ZS9" s="130"/>
      <c r="ZT9" s="130"/>
      <c r="ZU9" s="130"/>
      <c r="ZV9" s="130"/>
      <c r="ZW9" s="130"/>
      <c r="ZX9" s="130"/>
      <c r="ZY9" s="130"/>
      <c r="ZZ9" s="130"/>
      <c r="AAA9" s="130"/>
      <c r="AAB9" s="130"/>
      <c r="AAC9" s="130"/>
      <c r="AAD9" s="130"/>
      <c r="AAE9" s="130"/>
      <c r="AAF9" s="130"/>
      <c r="AAG9" s="130"/>
      <c r="AAH9" s="130"/>
      <c r="AAI9" s="130"/>
      <c r="AAJ9" s="130"/>
      <c r="AAK9" s="130"/>
      <c r="AAL9" s="130"/>
      <c r="AAM9" s="130"/>
      <c r="AAN9" s="130"/>
      <c r="AAO9" s="130"/>
      <c r="AAP9" s="130"/>
      <c r="AAQ9" s="130"/>
      <c r="AAR9" s="130"/>
      <c r="AAS9" s="130"/>
      <c r="AAT9" s="130"/>
      <c r="AAU9" s="130"/>
      <c r="AAV9" s="130"/>
      <c r="AAW9" s="130"/>
      <c r="AAX9" s="130"/>
      <c r="AAY9" s="130"/>
      <c r="AAZ9" s="130"/>
      <c r="ABA9" s="130"/>
      <c r="ABB9" s="130"/>
      <c r="ABC9" s="130"/>
      <c r="ABD9" s="130"/>
      <c r="ABE9" s="130"/>
      <c r="ABF9" s="130"/>
      <c r="ABG9" s="130"/>
      <c r="ABH9" s="130"/>
      <c r="ABI9" s="130"/>
      <c r="ABJ9" s="130"/>
      <c r="ABK9" s="130"/>
      <c r="ABL9" s="130"/>
      <c r="ABM9" s="130"/>
      <c r="ABN9" s="130"/>
      <c r="ABO9" s="130"/>
      <c r="ABP9" s="130"/>
      <c r="ABQ9" s="130"/>
      <c r="ABR9" s="130"/>
      <c r="ABS9" s="130"/>
      <c r="ABT9" s="130"/>
      <c r="ABU9" s="130"/>
      <c r="ABV9" s="130"/>
      <c r="ABW9" s="130"/>
      <c r="ABX9" s="130"/>
      <c r="ABY9" s="130"/>
      <c r="ABZ9" s="130"/>
      <c r="ACA9" s="130"/>
      <c r="ACB9" s="130"/>
      <c r="ACC9" s="130"/>
      <c r="ACD9" s="130"/>
      <c r="ACE9" s="130"/>
      <c r="ACF9" s="130"/>
      <c r="ACG9" s="130"/>
      <c r="ACH9" s="130"/>
      <c r="ACI9" s="130"/>
      <c r="ACJ9" s="130"/>
      <c r="ACK9" s="130"/>
      <c r="ACL9" s="130"/>
      <c r="ACM9" s="130"/>
      <c r="ACN9" s="130"/>
      <c r="ACO9" s="130"/>
      <c r="ACP9" s="130"/>
      <c r="ACQ9" s="130"/>
      <c r="ACR9" s="130"/>
      <c r="ACS9" s="130"/>
      <c r="ACT9" s="130"/>
      <c r="ACU9" s="130"/>
      <c r="ACV9" s="130"/>
      <c r="ACW9" s="130"/>
      <c r="ACX9" s="130"/>
      <c r="ACY9" s="130"/>
      <c r="ACZ9" s="130"/>
      <c r="ADA9" s="130"/>
      <c r="ADB9" s="130"/>
      <c r="ADC9" s="130"/>
      <c r="ADD9" s="130"/>
      <c r="ADE9" s="130"/>
      <c r="ADF9" s="130"/>
      <c r="ADG9" s="130"/>
      <c r="ADH9" s="130"/>
      <c r="ADI9" s="130"/>
      <c r="ADJ9" s="130"/>
      <c r="ADK9" s="130"/>
      <c r="ADL9" s="130"/>
      <c r="ADM9" s="130"/>
      <c r="ADN9" s="130"/>
      <c r="ADO9" s="130"/>
      <c r="ADP9" s="130"/>
      <c r="ADQ9" s="130"/>
      <c r="ADR9" s="130"/>
      <c r="ADS9" s="130"/>
      <c r="ADT9" s="130"/>
      <c r="ADU9" s="130"/>
      <c r="ADV9" s="130"/>
      <c r="ADW9" s="130"/>
      <c r="ADX9" s="130"/>
      <c r="ADY9" s="130"/>
      <c r="ADZ9" s="130"/>
      <c r="AEA9" s="130"/>
      <c r="AEB9" s="130"/>
      <c r="AEC9" s="130"/>
      <c r="AED9" s="130"/>
      <c r="AEE9" s="130"/>
      <c r="AEF9" s="130"/>
      <c r="AEG9" s="130"/>
      <c r="AEH9" s="130"/>
      <c r="AEI9" s="130"/>
      <c r="AEJ9" s="130"/>
      <c r="AEK9" s="130"/>
      <c r="AEL9" s="130"/>
      <c r="AEM9" s="130"/>
      <c r="AEN9" s="130"/>
      <c r="AEO9" s="130"/>
      <c r="AEP9" s="130"/>
      <c r="AEQ9" s="130"/>
      <c r="AER9" s="130"/>
      <c r="AES9" s="130"/>
      <c r="AET9" s="130"/>
      <c r="AEU9" s="130"/>
      <c r="AEV9" s="130"/>
      <c r="AEW9" s="130"/>
      <c r="AEX9" s="130"/>
      <c r="AEY9" s="130"/>
      <c r="AEZ9" s="130"/>
      <c r="AFA9" s="130"/>
      <c r="AFB9" s="130"/>
      <c r="AFC9" s="130"/>
      <c r="AFD9" s="130"/>
      <c r="AFE9" s="130"/>
      <c r="AFF9" s="130"/>
      <c r="AFG9" s="130"/>
      <c r="AFH9" s="130"/>
      <c r="AFI9" s="130"/>
      <c r="AFJ9" s="130"/>
      <c r="AFK9" s="130"/>
      <c r="AFL9" s="130"/>
      <c r="AFM9" s="130"/>
      <c r="AFN9" s="130"/>
      <c r="AFO9" s="130"/>
      <c r="AFP9" s="130"/>
      <c r="AFQ9" s="130"/>
      <c r="AFR9" s="130"/>
      <c r="AFS9" s="130"/>
      <c r="AFT9" s="130"/>
      <c r="AFU9" s="130"/>
      <c r="AFV9" s="130"/>
      <c r="AFW9" s="130"/>
      <c r="AFX9" s="130"/>
      <c r="AFY9" s="130"/>
      <c r="AFZ9" s="130"/>
      <c r="AGA9" s="130"/>
      <c r="AGB9" s="130"/>
      <c r="AGC9" s="130"/>
      <c r="AGD9" s="130"/>
      <c r="AGE9" s="130"/>
      <c r="AGF9" s="130"/>
      <c r="AGG9" s="130"/>
      <c r="AGH9" s="130"/>
      <c r="AGI9" s="130"/>
      <c r="AGJ9" s="130"/>
      <c r="AGK9" s="130"/>
      <c r="AGL9" s="130"/>
      <c r="AGM9" s="130"/>
      <c r="AGN9" s="130"/>
      <c r="AGO9" s="130"/>
      <c r="AGP9" s="130"/>
      <c r="AGQ9" s="130"/>
      <c r="AGR9" s="130"/>
      <c r="AGS9" s="130"/>
      <c r="AGT9" s="130"/>
      <c r="AGU9" s="130"/>
      <c r="AGV9" s="130"/>
      <c r="AGW9" s="130"/>
      <c r="AGX9" s="130"/>
      <c r="AGY9" s="130"/>
      <c r="AGZ9" s="130"/>
      <c r="AHA9" s="130"/>
      <c r="AHB9" s="130"/>
      <c r="AHC9" s="130"/>
      <c r="AHD9" s="130"/>
      <c r="AHE9" s="130"/>
      <c r="AHF9" s="130"/>
      <c r="AHG9" s="130"/>
      <c r="AHH9" s="130"/>
      <c r="AHI9" s="130"/>
      <c r="AHJ9" s="130"/>
      <c r="AHK9" s="130"/>
      <c r="AHL9" s="130"/>
      <c r="AHM9" s="130"/>
      <c r="AHN9" s="130"/>
      <c r="AHO9" s="130"/>
      <c r="AHP9" s="130"/>
      <c r="AHQ9" s="130"/>
      <c r="AHR9" s="130"/>
      <c r="AHS9" s="130"/>
      <c r="AHT9" s="130"/>
      <c r="AHU9" s="130"/>
      <c r="AHV9" s="130"/>
      <c r="AHW9" s="130"/>
      <c r="AHX9" s="130"/>
      <c r="AHY9" s="130"/>
      <c r="AHZ9" s="130"/>
      <c r="AIA9" s="130"/>
      <c r="AIB9" s="130"/>
      <c r="AIC9" s="130"/>
      <c r="AID9" s="130"/>
      <c r="AIE9" s="130"/>
      <c r="AIF9" s="130"/>
      <c r="AIG9" s="130"/>
      <c r="AIH9" s="130"/>
      <c r="AII9" s="130"/>
      <c r="AIJ9" s="130"/>
      <c r="AIK9" s="130"/>
      <c r="AIL9" s="130"/>
      <c r="AIM9" s="130"/>
      <c r="AIN9" s="130"/>
      <c r="AIO9" s="130"/>
      <c r="AIP9" s="130"/>
      <c r="AIQ9" s="130"/>
      <c r="AIR9" s="130"/>
      <c r="AIS9" s="130"/>
      <c r="AIT9" s="130"/>
      <c r="AIU9" s="130"/>
      <c r="AIV9" s="130"/>
      <c r="AIW9" s="130"/>
      <c r="AIX9" s="130"/>
      <c r="AIY9" s="130"/>
      <c r="AIZ9" s="130"/>
      <c r="AJA9" s="130"/>
      <c r="AJB9" s="130"/>
      <c r="AJC9" s="130"/>
      <c r="AJD9" s="130"/>
      <c r="AJE9" s="130"/>
      <c r="AJF9" s="130"/>
      <c r="AJG9" s="130"/>
      <c r="AJH9" s="130"/>
      <c r="AJI9" s="130"/>
      <c r="AJJ9" s="130"/>
      <c r="AJK9" s="130"/>
      <c r="AJL9" s="130"/>
      <c r="AJM9" s="130"/>
      <c r="AJN9" s="130"/>
      <c r="AJO9" s="130"/>
      <c r="AJP9" s="130"/>
      <c r="AJQ9" s="130"/>
      <c r="AJR9" s="130"/>
      <c r="AJS9" s="130"/>
      <c r="AJT9" s="130"/>
      <c r="AJU9" s="130"/>
      <c r="AJV9" s="130"/>
      <c r="AJW9" s="130"/>
      <c r="AJX9" s="130"/>
      <c r="AJY9" s="130"/>
      <c r="AJZ9" s="130"/>
      <c r="AKA9" s="130"/>
      <c r="AKB9" s="130"/>
      <c r="AKC9" s="130"/>
      <c r="AKD9" s="130"/>
      <c r="AKE9" s="130"/>
      <c r="AKF9" s="130"/>
      <c r="AKG9" s="130"/>
      <c r="AKH9" s="130"/>
      <c r="AKI9" s="130"/>
      <c r="AKJ9" s="130"/>
      <c r="AKK9" s="130"/>
      <c r="AKL9" s="130"/>
      <c r="AKM9" s="130"/>
      <c r="AKN9" s="130"/>
      <c r="AKO9" s="130"/>
      <c r="AKP9" s="130"/>
      <c r="AKQ9" s="130"/>
      <c r="AKR9" s="130"/>
      <c r="AKS9" s="130"/>
      <c r="AKT9" s="130"/>
      <c r="AKU9" s="130"/>
      <c r="AKV9" s="130"/>
      <c r="AKW9" s="130"/>
      <c r="AKX9" s="130"/>
      <c r="AKY9" s="130"/>
      <c r="AKZ9" s="130"/>
      <c r="ALA9" s="130"/>
      <c r="ALB9" s="130"/>
      <c r="ALC9" s="130"/>
      <c r="ALD9" s="130"/>
      <c r="ALE9" s="130"/>
      <c r="ALF9" s="130"/>
      <c r="ALG9" s="130"/>
      <c r="ALH9" s="130"/>
      <c r="ALI9" s="130"/>
      <c r="ALJ9" s="130"/>
      <c r="ALK9" s="130"/>
      <c r="ALL9" s="130"/>
      <c r="ALM9" s="130"/>
      <c r="ALN9" s="130"/>
      <c r="ALO9" s="130"/>
      <c r="ALP9" s="130"/>
      <c r="ALQ9" s="130"/>
      <c r="ALR9" s="130"/>
      <c r="ALS9" s="130"/>
      <c r="ALT9" s="130"/>
      <c r="ALU9" s="130"/>
      <c r="ALV9" s="130"/>
      <c r="ALW9" s="130"/>
      <c r="ALX9" s="130"/>
      <c r="ALY9" s="130"/>
      <c r="ALZ9" s="130"/>
      <c r="AMA9" s="130"/>
      <c r="AMB9" s="130"/>
      <c r="AMC9" s="130"/>
      <c r="AMD9" s="130"/>
      <c r="AME9" s="130"/>
      <c r="AMF9" s="130"/>
      <c r="AMG9" s="130"/>
      <c r="AMH9" s="130"/>
      <c r="AMI9" s="130"/>
      <c r="AMJ9" s="130"/>
      <c r="AMK9" s="130"/>
    </row>
    <row r="10" spans="1:1025" x14ac:dyDescent="0.25">
      <c r="A10" s="130"/>
      <c r="B10" s="5" t="s">
        <v>186</v>
      </c>
      <c r="C10" s="160" t="s">
        <v>187</v>
      </c>
      <c r="D10" s="166" t="s">
        <v>188</v>
      </c>
      <c r="E10" s="165" t="s">
        <v>189</v>
      </c>
      <c r="F10" s="168" t="s">
        <v>190</v>
      </c>
      <c r="G10" s="167" t="s">
        <v>339</v>
      </c>
      <c r="H10" s="169" t="s">
        <v>191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</row>
    <row r="11" spans="1:1025" x14ac:dyDescent="0.25">
      <c r="A11" s="130"/>
      <c r="C11" s="19"/>
      <c r="D11" s="19"/>
      <c r="E11" s="19"/>
      <c r="F11" s="19"/>
      <c r="G11" s="19"/>
      <c r="H11" s="19"/>
      <c r="I11" s="130"/>
      <c r="J11" s="130"/>
      <c r="K11" s="130" t="s">
        <v>414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</row>
    <row r="12" spans="1:1025" ht="12.75" x14ac:dyDescent="0.2">
      <c r="A12" s="135"/>
      <c r="B12" s="136"/>
      <c r="C12" s="141"/>
      <c r="D12" s="150" t="s">
        <v>435</v>
      </c>
      <c r="E12" s="170" t="s">
        <v>421</v>
      </c>
      <c r="F12" s="151"/>
      <c r="G12" s="151"/>
      <c r="H12" s="142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</row>
    <row r="13" spans="1:1025" x14ac:dyDescent="0.25">
      <c r="A13" s="135"/>
      <c r="B13" s="136"/>
      <c r="C13" s="143" t="s">
        <v>430</v>
      </c>
      <c r="D13" s="145"/>
      <c r="E13" s="42"/>
      <c r="F13" s="42"/>
      <c r="G13" s="138" t="s">
        <v>430</v>
      </c>
      <c r="H13" s="144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</row>
    <row r="14" spans="1:1025" ht="12.75" x14ac:dyDescent="0.2">
      <c r="A14" s="135"/>
      <c r="B14" s="136"/>
      <c r="C14" s="145"/>
      <c r="D14" s="145"/>
      <c r="E14" s="138" t="s">
        <v>28</v>
      </c>
      <c r="F14" s="152" t="s">
        <v>28</v>
      </c>
      <c r="G14" s="154"/>
      <c r="H14" s="144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</row>
    <row r="15" spans="1:1025" ht="12.75" x14ac:dyDescent="0.2">
      <c r="A15" s="135"/>
      <c r="B15" s="136"/>
      <c r="C15" s="145"/>
      <c r="D15" s="145"/>
      <c r="E15" s="154" t="s">
        <v>415</v>
      </c>
      <c r="F15" s="152" t="s">
        <v>415</v>
      </c>
      <c r="G15" s="138"/>
      <c r="H15" s="144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</row>
    <row r="16" spans="1:1025" ht="12.75" x14ac:dyDescent="0.2">
      <c r="A16" s="135"/>
      <c r="B16" s="136"/>
      <c r="C16" s="145"/>
      <c r="D16" s="145"/>
      <c r="E16" s="154" t="s">
        <v>416</v>
      </c>
      <c r="F16" s="152" t="s">
        <v>416</v>
      </c>
      <c r="G16" s="138"/>
      <c r="H16" s="144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  <c r="AAA16" s="130"/>
      <c r="AAB16" s="130"/>
      <c r="AAC16" s="130"/>
      <c r="AAD16" s="130"/>
      <c r="AAE16" s="130"/>
      <c r="AAF16" s="130"/>
      <c r="AAG16" s="130"/>
      <c r="AAH16" s="130"/>
      <c r="AAI16" s="130"/>
      <c r="AAJ16" s="130"/>
      <c r="AAK16" s="130"/>
      <c r="AAL16" s="130"/>
      <c r="AAM16" s="130"/>
      <c r="AAN16" s="130"/>
      <c r="AAO16" s="130"/>
      <c r="AAP16" s="130"/>
      <c r="AAQ16" s="130"/>
      <c r="AAR16" s="130"/>
      <c r="AAS16" s="130"/>
      <c r="AAT16" s="130"/>
      <c r="AAU16" s="130"/>
      <c r="AAV16" s="130"/>
      <c r="AAW16" s="130"/>
      <c r="AAX16" s="130"/>
      <c r="AAY16" s="130"/>
      <c r="AAZ16" s="130"/>
      <c r="ABA16" s="130"/>
      <c r="ABB16" s="130"/>
      <c r="ABC16" s="130"/>
      <c r="ABD16" s="130"/>
      <c r="ABE16" s="130"/>
      <c r="ABF16" s="130"/>
      <c r="ABG16" s="130"/>
      <c r="ABH16" s="130"/>
      <c r="ABI16" s="130"/>
      <c r="ABJ16" s="130"/>
      <c r="ABK16" s="130"/>
      <c r="ABL16" s="130"/>
      <c r="ABM16" s="130"/>
      <c r="ABN16" s="130"/>
      <c r="ABO16" s="130"/>
      <c r="ABP16" s="130"/>
      <c r="ABQ16" s="130"/>
      <c r="ABR16" s="130"/>
      <c r="ABS16" s="130"/>
      <c r="ABT16" s="130"/>
      <c r="ABU16" s="130"/>
      <c r="ABV16" s="130"/>
      <c r="ABW16" s="130"/>
      <c r="ABX16" s="130"/>
      <c r="ABY16" s="130"/>
      <c r="ABZ16" s="130"/>
      <c r="ACA16" s="130"/>
      <c r="ACB16" s="130"/>
      <c r="ACC16" s="130"/>
      <c r="ACD16" s="130"/>
      <c r="ACE16" s="130"/>
      <c r="ACF16" s="130"/>
      <c r="ACG16" s="130"/>
      <c r="ACH16" s="130"/>
      <c r="ACI16" s="130"/>
      <c r="ACJ16" s="130"/>
      <c r="ACK16" s="130"/>
      <c r="ACL16" s="130"/>
      <c r="ACM16" s="130"/>
      <c r="ACN16" s="130"/>
      <c r="ACO16" s="130"/>
      <c r="ACP16" s="130"/>
      <c r="ACQ16" s="130"/>
      <c r="ACR16" s="130"/>
      <c r="ACS16" s="130"/>
      <c r="ACT16" s="130"/>
      <c r="ACU16" s="130"/>
      <c r="ACV16" s="130"/>
      <c r="ACW16" s="130"/>
      <c r="ACX16" s="130"/>
      <c r="ACY16" s="130"/>
      <c r="ACZ16" s="130"/>
      <c r="ADA16" s="130"/>
      <c r="ADB16" s="130"/>
      <c r="ADC16" s="130"/>
      <c r="ADD16" s="130"/>
      <c r="ADE16" s="130"/>
      <c r="ADF16" s="130"/>
      <c r="ADG16" s="130"/>
      <c r="ADH16" s="130"/>
      <c r="ADI16" s="130"/>
      <c r="ADJ16" s="130"/>
      <c r="ADK16" s="130"/>
      <c r="ADL16" s="130"/>
      <c r="ADM16" s="130"/>
      <c r="ADN16" s="130"/>
      <c r="ADO16" s="130"/>
      <c r="ADP16" s="130"/>
      <c r="ADQ16" s="130"/>
      <c r="ADR16" s="130"/>
      <c r="ADS16" s="130"/>
      <c r="ADT16" s="130"/>
      <c r="ADU16" s="130"/>
      <c r="ADV16" s="130"/>
      <c r="ADW16" s="130"/>
      <c r="ADX16" s="130"/>
      <c r="ADY16" s="130"/>
      <c r="ADZ16" s="130"/>
      <c r="AEA16" s="130"/>
      <c r="AEB16" s="130"/>
      <c r="AEC16" s="130"/>
      <c r="AED16" s="130"/>
      <c r="AEE16" s="130"/>
      <c r="AEF16" s="130"/>
      <c r="AEG16" s="130"/>
      <c r="AEH16" s="130"/>
      <c r="AEI16" s="130"/>
      <c r="AEJ16" s="130"/>
      <c r="AEK16" s="130"/>
      <c r="AEL16" s="130"/>
      <c r="AEM16" s="130"/>
      <c r="AEN16" s="130"/>
      <c r="AEO16" s="130"/>
      <c r="AEP16" s="130"/>
      <c r="AEQ16" s="130"/>
      <c r="AER16" s="130"/>
      <c r="AES16" s="130"/>
      <c r="AET16" s="130"/>
      <c r="AEU16" s="130"/>
      <c r="AEV16" s="130"/>
      <c r="AEW16" s="130"/>
      <c r="AEX16" s="130"/>
      <c r="AEY16" s="130"/>
      <c r="AEZ16" s="130"/>
      <c r="AFA16" s="130"/>
      <c r="AFB16" s="130"/>
      <c r="AFC16" s="130"/>
      <c r="AFD16" s="130"/>
      <c r="AFE16" s="130"/>
      <c r="AFF16" s="130"/>
      <c r="AFG16" s="130"/>
      <c r="AFH16" s="130"/>
      <c r="AFI16" s="130"/>
      <c r="AFJ16" s="130"/>
      <c r="AFK16" s="130"/>
      <c r="AFL16" s="130"/>
      <c r="AFM16" s="130"/>
      <c r="AFN16" s="130"/>
      <c r="AFO16" s="130"/>
      <c r="AFP16" s="130"/>
      <c r="AFQ16" s="130"/>
      <c r="AFR16" s="130"/>
      <c r="AFS16" s="130"/>
      <c r="AFT16" s="130"/>
      <c r="AFU16" s="130"/>
      <c r="AFV16" s="130"/>
      <c r="AFW16" s="130"/>
      <c r="AFX16" s="130"/>
      <c r="AFY16" s="130"/>
      <c r="AFZ16" s="130"/>
      <c r="AGA16" s="130"/>
      <c r="AGB16" s="130"/>
      <c r="AGC16" s="130"/>
      <c r="AGD16" s="130"/>
      <c r="AGE16" s="130"/>
      <c r="AGF16" s="130"/>
      <c r="AGG16" s="130"/>
      <c r="AGH16" s="130"/>
      <c r="AGI16" s="130"/>
      <c r="AGJ16" s="130"/>
      <c r="AGK16" s="130"/>
      <c r="AGL16" s="130"/>
      <c r="AGM16" s="130"/>
      <c r="AGN16" s="130"/>
      <c r="AGO16" s="130"/>
      <c r="AGP16" s="130"/>
      <c r="AGQ16" s="130"/>
      <c r="AGR16" s="130"/>
      <c r="AGS16" s="130"/>
      <c r="AGT16" s="130"/>
      <c r="AGU16" s="130"/>
      <c r="AGV16" s="130"/>
      <c r="AGW16" s="130"/>
      <c r="AGX16" s="130"/>
      <c r="AGY16" s="130"/>
      <c r="AGZ16" s="130"/>
      <c r="AHA16" s="130"/>
      <c r="AHB16" s="130"/>
      <c r="AHC16" s="130"/>
      <c r="AHD16" s="130"/>
      <c r="AHE16" s="130"/>
      <c r="AHF16" s="130"/>
      <c r="AHG16" s="130"/>
      <c r="AHH16" s="130"/>
      <c r="AHI16" s="130"/>
      <c r="AHJ16" s="130"/>
      <c r="AHK16" s="130"/>
      <c r="AHL16" s="130"/>
      <c r="AHM16" s="130"/>
      <c r="AHN16" s="130"/>
      <c r="AHO16" s="130"/>
      <c r="AHP16" s="130"/>
      <c r="AHQ16" s="130"/>
      <c r="AHR16" s="130"/>
      <c r="AHS16" s="130"/>
      <c r="AHT16" s="130"/>
      <c r="AHU16" s="130"/>
      <c r="AHV16" s="130"/>
      <c r="AHW16" s="130"/>
      <c r="AHX16" s="130"/>
      <c r="AHY16" s="130"/>
      <c r="AHZ16" s="130"/>
      <c r="AIA16" s="130"/>
      <c r="AIB16" s="130"/>
      <c r="AIC16" s="130"/>
      <c r="AID16" s="130"/>
      <c r="AIE16" s="130"/>
      <c r="AIF16" s="130"/>
      <c r="AIG16" s="130"/>
      <c r="AIH16" s="130"/>
      <c r="AII16" s="130"/>
      <c r="AIJ16" s="130"/>
      <c r="AIK16" s="130"/>
      <c r="AIL16" s="130"/>
      <c r="AIM16" s="130"/>
      <c r="AIN16" s="130"/>
      <c r="AIO16" s="130"/>
      <c r="AIP16" s="130"/>
      <c r="AIQ16" s="130"/>
      <c r="AIR16" s="130"/>
      <c r="AIS16" s="130"/>
      <c r="AIT16" s="130"/>
      <c r="AIU16" s="130"/>
      <c r="AIV16" s="130"/>
      <c r="AIW16" s="130"/>
      <c r="AIX16" s="130"/>
      <c r="AIY16" s="130"/>
      <c r="AIZ16" s="130"/>
      <c r="AJA16" s="130"/>
      <c r="AJB16" s="130"/>
      <c r="AJC16" s="130"/>
      <c r="AJD16" s="130"/>
      <c r="AJE16" s="130"/>
      <c r="AJF16" s="130"/>
      <c r="AJG16" s="130"/>
      <c r="AJH16" s="130"/>
      <c r="AJI16" s="130"/>
      <c r="AJJ16" s="130"/>
      <c r="AJK16" s="130"/>
      <c r="AJL16" s="130"/>
      <c r="AJM16" s="130"/>
      <c r="AJN16" s="130"/>
      <c r="AJO16" s="130"/>
      <c r="AJP16" s="130"/>
      <c r="AJQ16" s="130"/>
      <c r="AJR16" s="130"/>
      <c r="AJS16" s="130"/>
      <c r="AJT16" s="130"/>
      <c r="AJU16" s="130"/>
      <c r="AJV16" s="130"/>
      <c r="AJW16" s="130"/>
      <c r="AJX16" s="130"/>
      <c r="AJY16" s="130"/>
      <c r="AJZ16" s="130"/>
      <c r="AKA16" s="130"/>
      <c r="AKB16" s="130"/>
      <c r="AKC16" s="130"/>
      <c r="AKD16" s="130"/>
      <c r="AKE16" s="130"/>
      <c r="AKF16" s="130"/>
      <c r="AKG16" s="130"/>
      <c r="AKH16" s="130"/>
      <c r="AKI16" s="130"/>
      <c r="AKJ16" s="130"/>
      <c r="AKK16" s="130"/>
      <c r="AKL16" s="130"/>
      <c r="AKM16" s="130"/>
      <c r="AKN16" s="130"/>
      <c r="AKO16" s="130"/>
      <c r="AKP16" s="130"/>
      <c r="AKQ16" s="130"/>
      <c r="AKR16" s="130"/>
      <c r="AKS16" s="130"/>
      <c r="AKT16" s="130"/>
      <c r="AKU16" s="130"/>
      <c r="AKV16" s="130"/>
      <c r="AKW16" s="130"/>
      <c r="AKX16" s="130"/>
      <c r="AKY16" s="130"/>
      <c r="AKZ16" s="130"/>
      <c r="ALA16" s="130"/>
      <c r="ALB16" s="130"/>
      <c r="ALC16" s="130"/>
      <c r="ALD16" s="130"/>
      <c r="ALE16" s="130"/>
      <c r="ALF16" s="130"/>
      <c r="ALG16" s="130"/>
      <c r="ALH16" s="130"/>
      <c r="ALI16" s="130"/>
      <c r="ALJ16" s="130"/>
      <c r="ALK16" s="130"/>
      <c r="ALL16" s="130"/>
      <c r="ALM16" s="130"/>
      <c r="ALN16" s="130"/>
      <c r="ALO16" s="130"/>
      <c r="ALP16" s="130"/>
      <c r="ALQ16" s="130"/>
      <c r="ALR16" s="130"/>
      <c r="ALS16" s="130"/>
      <c r="ALT16" s="130"/>
      <c r="ALU16" s="130"/>
      <c r="ALV16" s="130"/>
      <c r="ALW16" s="130"/>
      <c r="ALX16" s="130"/>
      <c r="ALY16" s="130"/>
      <c r="ALZ16" s="130"/>
      <c r="AMA16" s="130"/>
      <c r="AMB16" s="130"/>
      <c r="AMC16" s="130"/>
      <c r="AMD16" s="130"/>
      <c r="AME16" s="130"/>
      <c r="AMF16" s="130"/>
      <c r="AMG16" s="130"/>
      <c r="AMH16" s="130"/>
      <c r="AMI16" s="130"/>
      <c r="AMJ16" s="130"/>
      <c r="AMK16" s="130"/>
    </row>
    <row r="17" spans="1:1025" ht="12.75" x14ac:dyDescent="0.2">
      <c r="A17" s="135"/>
      <c r="B17" s="136"/>
      <c r="C17" s="145"/>
      <c r="D17" s="145"/>
      <c r="E17" s="154" t="s">
        <v>417</v>
      </c>
      <c r="F17" s="152" t="s">
        <v>417</v>
      </c>
      <c r="G17" s="138"/>
      <c r="H17" s="144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  <c r="AAA17" s="130"/>
      <c r="AAB17" s="130"/>
      <c r="AAC17" s="130"/>
      <c r="AAD17" s="130"/>
      <c r="AAE17" s="130"/>
      <c r="AAF17" s="130"/>
      <c r="AAG17" s="130"/>
      <c r="AAH17" s="130"/>
      <c r="AAI17" s="130"/>
      <c r="AAJ17" s="130"/>
      <c r="AAK17" s="130"/>
      <c r="AAL17" s="130"/>
      <c r="AAM17" s="130"/>
      <c r="AAN17" s="130"/>
      <c r="AAO17" s="130"/>
      <c r="AAP17" s="130"/>
      <c r="AAQ17" s="130"/>
      <c r="AAR17" s="130"/>
      <c r="AAS17" s="130"/>
      <c r="AAT17" s="130"/>
      <c r="AAU17" s="130"/>
      <c r="AAV17" s="130"/>
      <c r="AAW17" s="130"/>
      <c r="AAX17" s="130"/>
      <c r="AAY17" s="130"/>
      <c r="AAZ17" s="130"/>
      <c r="ABA17" s="130"/>
      <c r="ABB17" s="130"/>
      <c r="ABC17" s="130"/>
      <c r="ABD17" s="130"/>
      <c r="ABE17" s="130"/>
      <c r="ABF17" s="130"/>
      <c r="ABG17" s="130"/>
      <c r="ABH17" s="130"/>
      <c r="ABI17" s="130"/>
      <c r="ABJ17" s="130"/>
      <c r="ABK17" s="130"/>
      <c r="ABL17" s="130"/>
      <c r="ABM17" s="130"/>
      <c r="ABN17" s="130"/>
      <c r="ABO17" s="130"/>
      <c r="ABP17" s="130"/>
      <c r="ABQ17" s="130"/>
      <c r="ABR17" s="130"/>
      <c r="ABS17" s="130"/>
      <c r="ABT17" s="130"/>
      <c r="ABU17" s="130"/>
      <c r="ABV17" s="130"/>
      <c r="ABW17" s="130"/>
      <c r="ABX17" s="130"/>
      <c r="ABY17" s="130"/>
      <c r="ABZ17" s="130"/>
      <c r="ACA17" s="130"/>
      <c r="ACB17" s="130"/>
      <c r="ACC17" s="130"/>
      <c r="ACD17" s="130"/>
      <c r="ACE17" s="130"/>
      <c r="ACF17" s="130"/>
      <c r="ACG17" s="130"/>
      <c r="ACH17" s="130"/>
      <c r="ACI17" s="130"/>
      <c r="ACJ17" s="130"/>
      <c r="ACK17" s="130"/>
      <c r="ACL17" s="130"/>
      <c r="ACM17" s="130"/>
      <c r="ACN17" s="130"/>
      <c r="ACO17" s="130"/>
      <c r="ACP17" s="130"/>
      <c r="ACQ17" s="130"/>
      <c r="ACR17" s="130"/>
      <c r="ACS17" s="130"/>
      <c r="ACT17" s="130"/>
      <c r="ACU17" s="130"/>
      <c r="ACV17" s="130"/>
      <c r="ACW17" s="130"/>
      <c r="ACX17" s="130"/>
      <c r="ACY17" s="130"/>
      <c r="ACZ17" s="130"/>
      <c r="ADA17" s="130"/>
      <c r="ADB17" s="130"/>
      <c r="ADC17" s="130"/>
      <c r="ADD17" s="130"/>
      <c r="ADE17" s="130"/>
      <c r="ADF17" s="130"/>
      <c r="ADG17" s="130"/>
      <c r="ADH17" s="130"/>
      <c r="ADI17" s="130"/>
      <c r="ADJ17" s="130"/>
      <c r="ADK17" s="130"/>
      <c r="ADL17" s="130"/>
      <c r="ADM17" s="130"/>
      <c r="ADN17" s="130"/>
      <c r="ADO17" s="130"/>
      <c r="ADP17" s="130"/>
      <c r="ADQ17" s="130"/>
      <c r="ADR17" s="130"/>
      <c r="ADS17" s="130"/>
      <c r="ADT17" s="130"/>
      <c r="ADU17" s="130"/>
      <c r="ADV17" s="130"/>
      <c r="ADW17" s="130"/>
      <c r="ADX17" s="130"/>
      <c r="ADY17" s="130"/>
      <c r="ADZ17" s="130"/>
      <c r="AEA17" s="130"/>
      <c r="AEB17" s="130"/>
      <c r="AEC17" s="130"/>
      <c r="AED17" s="130"/>
      <c r="AEE17" s="130"/>
      <c r="AEF17" s="130"/>
      <c r="AEG17" s="130"/>
      <c r="AEH17" s="130"/>
      <c r="AEI17" s="130"/>
      <c r="AEJ17" s="130"/>
      <c r="AEK17" s="130"/>
      <c r="AEL17" s="130"/>
      <c r="AEM17" s="130"/>
      <c r="AEN17" s="130"/>
      <c r="AEO17" s="130"/>
      <c r="AEP17" s="130"/>
      <c r="AEQ17" s="130"/>
      <c r="AER17" s="130"/>
      <c r="AES17" s="130"/>
      <c r="AET17" s="130"/>
      <c r="AEU17" s="130"/>
      <c r="AEV17" s="130"/>
      <c r="AEW17" s="130"/>
      <c r="AEX17" s="130"/>
      <c r="AEY17" s="130"/>
      <c r="AEZ17" s="130"/>
      <c r="AFA17" s="130"/>
      <c r="AFB17" s="130"/>
      <c r="AFC17" s="130"/>
      <c r="AFD17" s="130"/>
      <c r="AFE17" s="130"/>
      <c r="AFF17" s="130"/>
      <c r="AFG17" s="130"/>
      <c r="AFH17" s="130"/>
      <c r="AFI17" s="130"/>
      <c r="AFJ17" s="130"/>
      <c r="AFK17" s="130"/>
      <c r="AFL17" s="130"/>
      <c r="AFM17" s="130"/>
      <c r="AFN17" s="130"/>
      <c r="AFO17" s="130"/>
      <c r="AFP17" s="130"/>
      <c r="AFQ17" s="130"/>
      <c r="AFR17" s="130"/>
      <c r="AFS17" s="130"/>
      <c r="AFT17" s="130"/>
      <c r="AFU17" s="130"/>
      <c r="AFV17" s="130"/>
      <c r="AFW17" s="130"/>
      <c r="AFX17" s="130"/>
      <c r="AFY17" s="130"/>
      <c r="AFZ17" s="130"/>
      <c r="AGA17" s="130"/>
      <c r="AGB17" s="130"/>
      <c r="AGC17" s="130"/>
      <c r="AGD17" s="130"/>
      <c r="AGE17" s="130"/>
      <c r="AGF17" s="130"/>
      <c r="AGG17" s="130"/>
      <c r="AGH17" s="130"/>
      <c r="AGI17" s="130"/>
      <c r="AGJ17" s="130"/>
      <c r="AGK17" s="130"/>
      <c r="AGL17" s="130"/>
      <c r="AGM17" s="130"/>
      <c r="AGN17" s="130"/>
      <c r="AGO17" s="130"/>
      <c r="AGP17" s="130"/>
      <c r="AGQ17" s="130"/>
      <c r="AGR17" s="130"/>
      <c r="AGS17" s="130"/>
      <c r="AGT17" s="130"/>
      <c r="AGU17" s="130"/>
      <c r="AGV17" s="130"/>
      <c r="AGW17" s="130"/>
      <c r="AGX17" s="130"/>
      <c r="AGY17" s="130"/>
      <c r="AGZ17" s="130"/>
      <c r="AHA17" s="130"/>
      <c r="AHB17" s="130"/>
      <c r="AHC17" s="130"/>
      <c r="AHD17" s="130"/>
      <c r="AHE17" s="130"/>
      <c r="AHF17" s="130"/>
      <c r="AHG17" s="130"/>
      <c r="AHH17" s="130"/>
      <c r="AHI17" s="130"/>
      <c r="AHJ17" s="130"/>
      <c r="AHK17" s="130"/>
      <c r="AHL17" s="130"/>
      <c r="AHM17" s="130"/>
      <c r="AHN17" s="130"/>
      <c r="AHO17" s="130"/>
      <c r="AHP17" s="130"/>
      <c r="AHQ17" s="130"/>
      <c r="AHR17" s="130"/>
      <c r="AHS17" s="130"/>
      <c r="AHT17" s="130"/>
      <c r="AHU17" s="130"/>
      <c r="AHV17" s="130"/>
      <c r="AHW17" s="130"/>
      <c r="AHX17" s="130"/>
      <c r="AHY17" s="130"/>
      <c r="AHZ17" s="130"/>
      <c r="AIA17" s="130"/>
      <c r="AIB17" s="130"/>
      <c r="AIC17" s="130"/>
      <c r="AID17" s="130"/>
      <c r="AIE17" s="130"/>
      <c r="AIF17" s="130"/>
      <c r="AIG17" s="130"/>
      <c r="AIH17" s="130"/>
      <c r="AII17" s="130"/>
      <c r="AIJ17" s="130"/>
      <c r="AIK17" s="130"/>
      <c r="AIL17" s="130"/>
      <c r="AIM17" s="130"/>
      <c r="AIN17" s="130"/>
      <c r="AIO17" s="130"/>
      <c r="AIP17" s="130"/>
      <c r="AIQ17" s="130"/>
      <c r="AIR17" s="130"/>
      <c r="AIS17" s="130"/>
      <c r="AIT17" s="130"/>
      <c r="AIU17" s="130"/>
      <c r="AIV17" s="130"/>
      <c r="AIW17" s="130"/>
      <c r="AIX17" s="130"/>
      <c r="AIY17" s="130"/>
      <c r="AIZ17" s="130"/>
      <c r="AJA17" s="130"/>
      <c r="AJB17" s="130"/>
      <c r="AJC17" s="130"/>
      <c r="AJD17" s="130"/>
      <c r="AJE17" s="130"/>
      <c r="AJF17" s="130"/>
      <c r="AJG17" s="130"/>
      <c r="AJH17" s="130"/>
      <c r="AJI17" s="130"/>
      <c r="AJJ17" s="130"/>
      <c r="AJK17" s="130"/>
      <c r="AJL17" s="130"/>
      <c r="AJM17" s="130"/>
      <c r="AJN17" s="130"/>
      <c r="AJO17" s="130"/>
      <c r="AJP17" s="130"/>
      <c r="AJQ17" s="130"/>
      <c r="AJR17" s="130"/>
      <c r="AJS17" s="130"/>
      <c r="AJT17" s="130"/>
      <c r="AJU17" s="130"/>
      <c r="AJV17" s="130"/>
      <c r="AJW17" s="130"/>
      <c r="AJX17" s="130"/>
      <c r="AJY17" s="130"/>
      <c r="AJZ17" s="130"/>
      <c r="AKA17" s="130"/>
      <c r="AKB17" s="130"/>
      <c r="AKC17" s="130"/>
      <c r="AKD17" s="130"/>
      <c r="AKE17" s="130"/>
      <c r="AKF17" s="130"/>
      <c r="AKG17" s="130"/>
      <c r="AKH17" s="130"/>
      <c r="AKI17" s="130"/>
      <c r="AKJ17" s="130"/>
      <c r="AKK17" s="130"/>
      <c r="AKL17" s="130"/>
      <c r="AKM17" s="130"/>
      <c r="AKN17" s="130"/>
      <c r="AKO17" s="130"/>
      <c r="AKP17" s="130"/>
      <c r="AKQ17" s="130"/>
      <c r="AKR17" s="130"/>
      <c r="AKS17" s="130"/>
      <c r="AKT17" s="130"/>
      <c r="AKU17" s="130"/>
      <c r="AKV17" s="130"/>
      <c r="AKW17" s="130"/>
      <c r="AKX17" s="130"/>
      <c r="AKY17" s="130"/>
      <c r="AKZ17" s="130"/>
      <c r="ALA17" s="130"/>
      <c r="ALB17" s="130"/>
      <c r="ALC17" s="130"/>
      <c r="ALD17" s="130"/>
      <c r="ALE17" s="130"/>
      <c r="ALF17" s="130"/>
      <c r="ALG17" s="130"/>
      <c r="ALH17" s="130"/>
      <c r="ALI17" s="130"/>
      <c r="ALJ17" s="130"/>
      <c r="ALK17" s="130"/>
      <c r="ALL17" s="130"/>
      <c r="ALM17" s="130"/>
      <c r="ALN17" s="130"/>
      <c r="ALO17" s="130"/>
      <c r="ALP17" s="130"/>
      <c r="ALQ17" s="130"/>
      <c r="ALR17" s="130"/>
      <c r="ALS17" s="130"/>
      <c r="ALT17" s="130"/>
      <c r="ALU17" s="130"/>
      <c r="ALV17" s="130"/>
      <c r="ALW17" s="130"/>
      <c r="ALX17" s="130"/>
      <c r="ALY17" s="130"/>
      <c r="ALZ17" s="130"/>
      <c r="AMA17" s="130"/>
      <c r="AMB17" s="130"/>
      <c r="AMC17" s="130"/>
      <c r="AMD17" s="130"/>
      <c r="AME17" s="130"/>
      <c r="AMF17" s="130"/>
      <c r="AMG17" s="130"/>
      <c r="AMH17" s="130"/>
      <c r="AMI17" s="130"/>
      <c r="AMJ17" s="130"/>
      <c r="AMK17" s="130"/>
    </row>
    <row r="18" spans="1:1025" ht="12.75" x14ac:dyDescent="0.2">
      <c r="A18" s="135"/>
      <c r="B18" s="136"/>
      <c r="C18" s="145"/>
      <c r="D18" s="145"/>
      <c r="E18" s="154" t="s">
        <v>418</v>
      </c>
      <c r="F18" s="152" t="s">
        <v>418</v>
      </c>
      <c r="G18" s="138"/>
      <c r="H18" s="144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  <c r="AAA18" s="130"/>
      <c r="AAB18" s="130"/>
      <c r="AAC18" s="130"/>
      <c r="AAD18" s="130"/>
      <c r="AAE18" s="130"/>
      <c r="AAF18" s="130"/>
      <c r="AAG18" s="130"/>
      <c r="AAH18" s="130"/>
      <c r="AAI18" s="130"/>
      <c r="AAJ18" s="130"/>
      <c r="AAK18" s="130"/>
      <c r="AAL18" s="130"/>
      <c r="AAM18" s="130"/>
      <c r="AAN18" s="130"/>
      <c r="AAO18" s="130"/>
      <c r="AAP18" s="130"/>
      <c r="AAQ18" s="130"/>
      <c r="AAR18" s="130"/>
      <c r="AAS18" s="130"/>
      <c r="AAT18" s="130"/>
      <c r="AAU18" s="130"/>
      <c r="AAV18" s="130"/>
      <c r="AAW18" s="130"/>
      <c r="AAX18" s="130"/>
      <c r="AAY18" s="130"/>
      <c r="AAZ18" s="130"/>
      <c r="ABA18" s="130"/>
      <c r="ABB18" s="130"/>
      <c r="ABC18" s="130"/>
      <c r="ABD18" s="130"/>
      <c r="ABE18" s="130"/>
      <c r="ABF18" s="130"/>
      <c r="ABG18" s="130"/>
      <c r="ABH18" s="130"/>
      <c r="ABI18" s="130"/>
      <c r="ABJ18" s="130"/>
      <c r="ABK18" s="130"/>
      <c r="ABL18" s="130"/>
      <c r="ABM18" s="130"/>
      <c r="ABN18" s="130"/>
      <c r="ABO18" s="130"/>
      <c r="ABP18" s="130"/>
      <c r="ABQ18" s="130"/>
      <c r="ABR18" s="130"/>
      <c r="ABS18" s="130"/>
      <c r="ABT18" s="130"/>
      <c r="ABU18" s="130"/>
      <c r="ABV18" s="130"/>
      <c r="ABW18" s="130"/>
      <c r="ABX18" s="130"/>
      <c r="ABY18" s="130"/>
      <c r="ABZ18" s="130"/>
      <c r="ACA18" s="130"/>
      <c r="ACB18" s="130"/>
      <c r="ACC18" s="130"/>
      <c r="ACD18" s="130"/>
      <c r="ACE18" s="130"/>
      <c r="ACF18" s="130"/>
      <c r="ACG18" s="130"/>
      <c r="ACH18" s="130"/>
      <c r="ACI18" s="130"/>
      <c r="ACJ18" s="130"/>
      <c r="ACK18" s="130"/>
      <c r="ACL18" s="130"/>
      <c r="ACM18" s="130"/>
      <c r="ACN18" s="130"/>
      <c r="ACO18" s="130"/>
      <c r="ACP18" s="130"/>
      <c r="ACQ18" s="130"/>
      <c r="ACR18" s="130"/>
      <c r="ACS18" s="130"/>
      <c r="ACT18" s="130"/>
      <c r="ACU18" s="130"/>
      <c r="ACV18" s="130"/>
      <c r="ACW18" s="130"/>
      <c r="ACX18" s="130"/>
      <c r="ACY18" s="130"/>
      <c r="ACZ18" s="130"/>
      <c r="ADA18" s="130"/>
      <c r="ADB18" s="130"/>
      <c r="ADC18" s="130"/>
      <c r="ADD18" s="130"/>
      <c r="ADE18" s="130"/>
      <c r="ADF18" s="130"/>
      <c r="ADG18" s="130"/>
      <c r="ADH18" s="130"/>
      <c r="ADI18" s="130"/>
      <c r="ADJ18" s="130"/>
      <c r="ADK18" s="130"/>
      <c r="ADL18" s="130"/>
      <c r="ADM18" s="130"/>
      <c r="ADN18" s="130"/>
      <c r="ADO18" s="130"/>
      <c r="ADP18" s="130"/>
      <c r="ADQ18" s="130"/>
      <c r="ADR18" s="130"/>
      <c r="ADS18" s="130"/>
      <c r="ADT18" s="130"/>
      <c r="ADU18" s="130"/>
      <c r="ADV18" s="130"/>
      <c r="ADW18" s="130"/>
      <c r="ADX18" s="130"/>
      <c r="ADY18" s="130"/>
      <c r="ADZ18" s="130"/>
      <c r="AEA18" s="130"/>
      <c r="AEB18" s="130"/>
      <c r="AEC18" s="130"/>
      <c r="AED18" s="130"/>
      <c r="AEE18" s="130"/>
      <c r="AEF18" s="130"/>
      <c r="AEG18" s="130"/>
      <c r="AEH18" s="130"/>
      <c r="AEI18" s="130"/>
      <c r="AEJ18" s="130"/>
      <c r="AEK18" s="130"/>
      <c r="AEL18" s="130"/>
      <c r="AEM18" s="130"/>
      <c r="AEN18" s="130"/>
      <c r="AEO18" s="130"/>
      <c r="AEP18" s="130"/>
      <c r="AEQ18" s="130"/>
      <c r="AER18" s="130"/>
      <c r="AES18" s="130"/>
      <c r="AET18" s="130"/>
      <c r="AEU18" s="130"/>
      <c r="AEV18" s="130"/>
      <c r="AEW18" s="130"/>
      <c r="AEX18" s="130"/>
      <c r="AEY18" s="130"/>
      <c r="AEZ18" s="130"/>
      <c r="AFA18" s="130"/>
      <c r="AFB18" s="130"/>
      <c r="AFC18" s="130"/>
      <c r="AFD18" s="130"/>
      <c r="AFE18" s="130"/>
      <c r="AFF18" s="130"/>
      <c r="AFG18" s="130"/>
      <c r="AFH18" s="130"/>
      <c r="AFI18" s="130"/>
      <c r="AFJ18" s="130"/>
      <c r="AFK18" s="130"/>
      <c r="AFL18" s="130"/>
      <c r="AFM18" s="130"/>
      <c r="AFN18" s="130"/>
      <c r="AFO18" s="130"/>
      <c r="AFP18" s="130"/>
      <c r="AFQ18" s="130"/>
      <c r="AFR18" s="130"/>
      <c r="AFS18" s="130"/>
      <c r="AFT18" s="130"/>
      <c r="AFU18" s="130"/>
      <c r="AFV18" s="130"/>
      <c r="AFW18" s="130"/>
      <c r="AFX18" s="130"/>
      <c r="AFY18" s="130"/>
      <c r="AFZ18" s="130"/>
      <c r="AGA18" s="130"/>
      <c r="AGB18" s="130"/>
      <c r="AGC18" s="130"/>
      <c r="AGD18" s="130"/>
      <c r="AGE18" s="130"/>
      <c r="AGF18" s="130"/>
      <c r="AGG18" s="130"/>
      <c r="AGH18" s="130"/>
      <c r="AGI18" s="130"/>
      <c r="AGJ18" s="130"/>
      <c r="AGK18" s="130"/>
      <c r="AGL18" s="130"/>
      <c r="AGM18" s="130"/>
      <c r="AGN18" s="130"/>
      <c r="AGO18" s="130"/>
      <c r="AGP18" s="130"/>
      <c r="AGQ18" s="130"/>
      <c r="AGR18" s="130"/>
      <c r="AGS18" s="130"/>
      <c r="AGT18" s="130"/>
      <c r="AGU18" s="130"/>
      <c r="AGV18" s="130"/>
      <c r="AGW18" s="130"/>
      <c r="AGX18" s="130"/>
      <c r="AGY18" s="130"/>
      <c r="AGZ18" s="130"/>
      <c r="AHA18" s="130"/>
      <c r="AHB18" s="130"/>
      <c r="AHC18" s="130"/>
      <c r="AHD18" s="130"/>
      <c r="AHE18" s="130"/>
      <c r="AHF18" s="130"/>
      <c r="AHG18" s="130"/>
      <c r="AHH18" s="130"/>
      <c r="AHI18" s="130"/>
      <c r="AHJ18" s="130"/>
      <c r="AHK18" s="130"/>
      <c r="AHL18" s="130"/>
      <c r="AHM18" s="130"/>
      <c r="AHN18" s="130"/>
      <c r="AHO18" s="130"/>
      <c r="AHP18" s="130"/>
      <c r="AHQ18" s="130"/>
      <c r="AHR18" s="130"/>
      <c r="AHS18" s="130"/>
      <c r="AHT18" s="130"/>
      <c r="AHU18" s="130"/>
      <c r="AHV18" s="130"/>
      <c r="AHW18" s="130"/>
      <c r="AHX18" s="130"/>
      <c r="AHY18" s="130"/>
      <c r="AHZ18" s="130"/>
      <c r="AIA18" s="130"/>
      <c r="AIB18" s="130"/>
      <c r="AIC18" s="130"/>
      <c r="AID18" s="130"/>
      <c r="AIE18" s="130"/>
      <c r="AIF18" s="130"/>
      <c r="AIG18" s="130"/>
      <c r="AIH18" s="130"/>
      <c r="AII18" s="130"/>
      <c r="AIJ18" s="130"/>
      <c r="AIK18" s="130"/>
      <c r="AIL18" s="130"/>
      <c r="AIM18" s="130"/>
      <c r="AIN18" s="130"/>
      <c r="AIO18" s="130"/>
      <c r="AIP18" s="130"/>
      <c r="AIQ18" s="130"/>
      <c r="AIR18" s="130"/>
      <c r="AIS18" s="130"/>
      <c r="AIT18" s="130"/>
      <c r="AIU18" s="130"/>
      <c r="AIV18" s="130"/>
      <c r="AIW18" s="130"/>
      <c r="AIX18" s="130"/>
      <c r="AIY18" s="130"/>
      <c r="AIZ18" s="130"/>
      <c r="AJA18" s="130"/>
      <c r="AJB18" s="130"/>
      <c r="AJC18" s="130"/>
      <c r="AJD18" s="130"/>
      <c r="AJE18" s="130"/>
      <c r="AJF18" s="130"/>
      <c r="AJG18" s="130"/>
      <c r="AJH18" s="130"/>
      <c r="AJI18" s="130"/>
      <c r="AJJ18" s="130"/>
      <c r="AJK18" s="130"/>
      <c r="AJL18" s="130"/>
      <c r="AJM18" s="130"/>
      <c r="AJN18" s="130"/>
      <c r="AJO18" s="130"/>
      <c r="AJP18" s="130"/>
      <c r="AJQ18" s="130"/>
      <c r="AJR18" s="130"/>
      <c r="AJS18" s="130"/>
      <c r="AJT18" s="130"/>
      <c r="AJU18" s="130"/>
      <c r="AJV18" s="130"/>
      <c r="AJW18" s="130"/>
      <c r="AJX18" s="130"/>
      <c r="AJY18" s="130"/>
      <c r="AJZ18" s="130"/>
      <c r="AKA18" s="130"/>
      <c r="AKB18" s="130"/>
      <c r="AKC18" s="130"/>
      <c r="AKD18" s="130"/>
      <c r="AKE18" s="130"/>
      <c r="AKF18" s="130"/>
      <c r="AKG18" s="130"/>
      <c r="AKH18" s="130"/>
      <c r="AKI18" s="130"/>
      <c r="AKJ18" s="130"/>
      <c r="AKK18" s="130"/>
      <c r="AKL18" s="130"/>
      <c r="AKM18" s="130"/>
      <c r="AKN18" s="130"/>
      <c r="AKO18" s="130"/>
      <c r="AKP18" s="130"/>
      <c r="AKQ18" s="130"/>
      <c r="AKR18" s="130"/>
      <c r="AKS18" s="130"/>
      <c r="AKT18" s="130"/>
      <c r="AKU18" s="130"/>
      <c r="AKV18" s="130"/>
      <c r="AKW18" s="130"/>
      <c r="AKX18" s="130"/>
      <c r="AKY18" s="130"/>
      <c r="AKZ18" s="130"/>
      <c r="ALA18" s="130"/>
      <c r="ALB18" s="130"/>
      <c r="ALC18" s="130"/>
      <c r="ALD18" s="130"/>
      <c r="ALE18" s="130"/>
      <c r="ALF18" s="130"/>
      <c r="ALG18" s="130"/>
      <c r="ALH18" s="130"/>
      <c r="ALI18" s="130"/>
      <c r="ALJ18" s="130"/>
      <c r="ALK18" s="130"/>
      <c r="ALL18" s="130"/>
      <c r="ALM18" s="130"/>
      <c r="ALN18" s="130"/>
      <c r="ALO18" s="130"/>
      <c r="ALP18" s="130"/>
      <c r="ALQ18" s="130"/>
      <c r="ALR18" s="130"/>
      <c r="ALS18" s="130"/>
      <c r="ALT18" s="130"/>
      <c r="ALU18" s="130"/>
      <c r="ALV18" s="130"/>
      <c r="ALW18" s="130"/>
      <c r="ALX18" s="130"/>
      <c r="ALY18" s="130"/>
      <c r="ALZ18" s="130"/>
      <c r="AMA18" s="130"/>
      <c r="AMB18" s="130"/>
      <c r="AMC18" s="130"/>
      <c r="AMD18" s="130"/>
      <c r="AME18" s="130"/>
      <c r="AMF18" s="130"/>
      <c r="AMG18" s="130"/>
      <c r="AMH18" s="130"/>
      <c r="AMI18" s="130"/>
      <c r="AMJ18" s="130"/>
      <c r="AMK18" s="130"/>
    </row>
    <row r="19" spans="1:1025" ht="12.75" x14ac:dyDescent="0.2">
      <c r="A19" s="135"/>
      <c r="B19" s="136"/>
      <c r="C19" s="145"/>
      <c r="D19" s="145"/>
      <c r="E19" s="154" t="s">
        <v>419</v>
      </c>
      <c r="F19" s="152" t="s">
        <v>419</v>
      </c>
      <c r="G19" s="138"/>
      <c r="H19" s="144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  <c r="AAA19" s="130"/>
      <c r="AAB19" s="130"/>
      <c r="AAC19" s="130"/>
      <c r="AAD19" s="130"/>
      <c r="AAE19" s="130"/>
      <c r="AAF19" s="130"/>
      <c r="AAG19" s="130"/>
      <c r="AAH19" s="130"/>
      <c r="AAI19" s="130"/>
      <c r="AAJ19" s="130"/>
      <c r="AAK19" s="130"/>
      <c r="AAL19" s="130"/>
      <c r="AAM19" s="130"/>
      <c r="AAN19" s="130"/>
      <c r="AAO19" s="130"/>
      <c r="AAP19" s="130"/>
      <c r="AAQ19" s="130"/>
      <c r="AAR19" s="130"/>
      <c r="AAS19" s="130"/>
      <c r="AAT19" s="130"/>
      <c r="AAU19" s="130"/>
      <c r="AAV19" s="130"/>
      <c r="AAW19" s="130"/>
      <c r="AAX19" s="130"/>
      <c r="AAY19" s="130"/>
      <c r="AAZ19" s="130"/>
      <c r="ABA19" s="130"/>
      <c r="ABB19" s="130"/>
      <c r="ABC19" s="130"/>
      <c r="ABD19" s="130"/>
      <c r="ABE19" s="130"/>
      <c r="ABF19" s="130"/>
      <c r="ABG19" s="130"/>
      <c r="ABH19" s="130"/>
      <c r="ABI19" s="130"/>
      <c r="ABJ19" s="130"/>
      <c r="ABK19" s="130"/>
      <c r="ABL19" s="130"/>
      <c r="ABM19" s="130"/>
      <c r="ABN19" s="130"/>
      <c r="ABO19" s="130"/>
      <c r="ABP19" s="130"/>
      <c r="ABQ19" s="130"/>
      <c r="ABR19" s="130"/>
      <c r="ABS19" s="130"/>
      <c r="ABT19" s="130"/>
      <c r="ABU19" s="130"/>
      <c r="ABV19" s="130"/>
      <c r="ABW19" s="130"/>
      <c r="ABX19" s="130"/>
      <c r="ABY19" s="130"/>
      <c r="ABZ19" s="130"/>
      <c r="ACA19" s="130"/>
      <c r="ACB19" s="130"/>
      <c r="ACC19" s="130"/>
      <c r="ACD19" s="130"/>
      <c r="ACE19" s="130"/>
      <c r="ACF19" s="130"/>
      <c r="ACG19" s="130"/>
      <c r="ACH19" s="130"/>
      <c r="ACI19" s="130"/>
      <c r="ACJ19" s="130"/>
      <c r="ACK19" s="130"/>
      <c r="ACL19" s="130"/>
      <c r="ACM19" s="130"/>
      <c r="ACN19" s="130"/>
      <c r="ACO19" s="130"/>
      <c r="ACP19" s="130"/>
      <c r="ACQ19" s="130"/>
      <c r="ACR19" s="130"/>
      <c r="ACS19" s="130"/>
      <c r="ACT19" s="130"/>
      <c r="ACU19" s="130"/>
      <c r="ACV19" s="130"/>
      <c r="ACW19" s="130"/>
      <c r="ACX19" s="130"/>
      <c r="ACY19" s="130"/>
      <c r="ACZ19" s="130"/>
      <c r="ADA19" s="130"/>
      <c r="ADB19" s="130"/>
      <c r="ADC19" s="130"/>
      <c r="ADD19" s="130"/>
      <c r="ADE19" s="130"/>
      <c r="ADF19" s="130"/>
      <c r="ADG19" s="130"/>
      <c r="ADH19" s="130"/>
      <c r="ADI19" s="130"/>
      <c r="ADJ19" s="130"/>
      <c r="ADK19" s="130"/>
      <c r="ADL19" s="130"/>
      <c r="ADM19" s="130"/>
      <c r="ADN19" s="130"/>
      <c r="ADO19" s="130"/>
      <c r="ADP19" s="130"/>
      <c r="ADQ19" s="130"/>
      <c r="ADR19" s="130"/>
      <c r="ADS19" s="130"/>
      <c r="ADT19" s="130"/>
      <c r="ADU19" s="130"/>
      <c r="ADV19" s="130"/>
      <c r="ADW19" s="130"/>
      <c r="ADX19" s="130"/>
      <c r="ADY19" s="130"/>
      <c r="ADZ19" s="130"/>
      <c r="AEA19" s="130"/>
      <c r="AEB19" s="130"/>
      <c r="AEC19" s="130"/>
      <c r="AED19" s="130"/>
      <c r="AEE19" s="130"/>
      <c r="AEF19" s="130"/>
      <c r="AEG19" s="130"/>
      <c r="AEH19" s="130"/>
      <c r="AEI19" s="130"/>
      <c r="AEJ19" s="130"/>
      <c r="AEK19" s="130"/>
      <c r="AEL19" s="130"/>
      <c r="AEM19" s="130"/>
      <c r="AEN19" s="130"/>
      <c r="AEO19" s="130"/>
      <c r="AEP19" s="130"/>
      <c r="AEQ19" s="130"/>
      <c r="AER19" s="130"/>
      <c r="AES19" s="130"/>
      <c r="AET19" s="130"/>
      <c r="AEU19" s="130"/>
      <c r="AEV19" s="130"/>
      <c r="AEW19" s="130"/>
      <c r="AEX19" s="130"/>
      <c r="AEY19" s="130"/>
      <c r="AEZ19" s="130"/>
      <c r="AFA19" s="130"/>
      <c r="AFB19" s="130"/>
      <c r="AFC19" s="130"/>
      <c r="AFD19" s="130"/>
      <c r="AFE19" s="130"/>
      <c r="AFF19" s="130"/>
      <c r="AFG19" s="130"/>
      <c r="AFH19" s="130"/>
      <c r="AFI19" s="130"/>
      <c r="AFJ19" s="130"/>
      <c r="AFK19" s="130"/>
      <c r="AFL19" s="130"/>
      <c r="AFM19" s="130"/>
      <c r="AFN19" s="130"/>
      <c r="AFO19" s="130"/>
      <c r="AFP19" s="130"/>
      <c r="AFQ19" s="130"/>
      <c r="AFR19" s="130"/>
      <c r="AFS19" s="130"/>
      <c r="AFT19" s="130"/>
      <c r="AFU19" s="130"/>
      <c r="AFV19" s="130"/>
      <c r="AFW19" s="130"/>
      <c r="AFX19" s="130"/>
      <c r="AFY19" s="130"/>
      <c r="AFZ19" s="130"/>
      <c r="AGA19" s="130"/>
      <c r="AGB19" s="130"/>
      <c r="AGC19" s="130"/>
      <c r="AGD19" s="130"/>
      <c r="AGE19" s="130"/>
      <c r="AGF19" s="130"/>
      <c r="AGG19" s="130"/>
      <c r="AGH19" s="130"/>
      <c r="AGI19" s="130"/>
      <c r="AGJ19" s="130"/>
      <c r="AGK19" s="130"/>
      <c r="AGL19" s="130"/>
      <c r="AGM19" s="130"/>
      <c r="AGN19" s="130"/>
      <c r="AGO19" s="130"/>
      <c r="AGP19" s="130"/>
      <c r="AGQ19" s="130"/>
      <c r="AGR19" s="130"/>
      <c r="AGS19" s="130"/>
      <c r="AGT19" s="130"/>
      <c r="AGU19" s="130"/>
      <c r="AGV19" s="130"/>
      <c r="AGW19" s="130"/>
      <c r="AGX19" s="130"/>
      <c r="AGY19" s="130"/>
      <c r="AGZ19" s="130"/>
      <c r="AHA19" s="130"/>
      <c r="AHB19" s="130"/>
      <c r="AHC19" s="130"/>
      <c r="AHD19" s="130"/>
      <c r="AHE19" s="130"/>
      <c r="AHF19" s="130"/>
      <c r="AHG19" s="130"/>
      <c r="AHH19" s="130"/>
      <c r="AHI19" s="130"/>
      <c r="AHJ19" s="130"/>
      <c r="AHK19" s="130"/>
      <c r="AHL19" s="130"/>
      <c r="AHM19" s="130"/>
      <c r="AHN19" s="130"/>
      <c r="AHO19" s="130"/>
      <c r="AHP19" s="130"/>
      <c r="AHQ19" s="130"/>
      <c r="AHR19" s="130"/>
      <c r="AHS19" s="130"/>
      <c r="AHT19" s="130"/>
      <c r="AHU19" s="130"/>
      <c r="AHV19" s="130"/>
      <c r="AHW19" s="130"/>
      <c r="AHX19" s="130"/>
      <c r="AHY19" s="130"/>
      <c r="AHZ19" s="130"/>
      <c r="AIA19" s="130"/>
      <c r="AIB19" s="130"/>
      <c r="AIC19" s="130"/>
      <c r="AID19" s="130"/>
      <c r="AIE19" s="130"/>
      <c r="AIF19" s="130"/>
      <c r="AIG19" s="130"/>
      <c r="AIH19" s="130"/>
      <c r="AII19" s="130"/>
      <c r="AIJ19" s="130"/>
      <c r="AIK19" s="130"/>
      <c r="AIL19" s="130"/>
      <c r="AIM19" s="130"/>
      <c r="AIN19" s="130"/>
      <c r="AIO19" s="130"/>
      <c r="AIP19" s="130"/>
      <c r="AIQ19" s="130"/>
      <c r="AIR19" s="130"/>
      <c r="AIS19" s="130"/>
      <c r="AIT19" s="130"/>
      <c r="AIU19" s="130"/>
      <c r="AIV19" s="130"/>
      <c r="AIW19" s="130"/>
      <c r="AIX19" s="130"/>
      <c r="AIY19" s="130"/>
      <c r="AIZ19" s="130"/>
      <c r="AJA19" s="130"/>
      <c r="AJB19" s="130"/>
      <c r="AJC19" s="130"/>
      <c r="AJD19" s="130"/>
      <c r="AJE19" s="130"/>
      <c r="AJF19" s="130"/>
      <c r="AJG19" s="130"/>
      <c r="AJH19" s="130"/>
      <c r="AJI19" s="130"/>
      <c r="AJJ19" s="130"/>
      <c r="AJK19" s="130"/>
      <c r="AJL19" s="130"/>
      <c r="AJM19" s="130"/>
      <c r="AJN19" s="130"/>
      <c r="AJO19" s="130"/>
      <c r="AJP19" s="130"/>
      <c r="AJQ19" s="130"/>
      <c r="AJR19" s="130"/>
      <c r="AJS19" s="130"/>
      <c r="AJT19" s="130"/>
      <c r="AJU19" s="130"/>
      <c r="AJV19" s="130"/>
      <c r="AJW19" s="130"/>
      <c r="AJX19" s="130"/>
      <c r="AJY19" s="130"/>
      <c r="AJZ19" s="130"/>
      <c r="AKA19" s="130"/>
      <c r="AKB19" s="130"/>
      <c r="AKC19" s="130"/>
      <c r="AKD19" s="130"/>
      <c r="AKE19" s="130"/>
      <c r="AKF19" s="130"/>
      <c r="AKG19" s="130"/>
      <c r="AKH19" s="130"/>
      <c r="AKI19" s="130"/>
      <c r="AKJ19" s="130"/>
      <c r="AKK19" s="130"/>
      <c r="AKL19" s="130"/>
      <c r="AKM19" s="130"/>
      <c r="AKN19" s="130"/>
      <c r="AKO19" s="130"/>
      <c r="AKP19" s="130"/>
      <c r="AKQ19" s="130"/>
      <c r="AKR19" s="130"/>
      <c r="AKS19" s="130"/>
      <c r="AKT19" s="130"/>
      <c r="AKU19" s="130"/>
      <c r="AKV19" s="130"/>
      <c r="AKW19" s="130"/>
      <c r="AKX19" s="130"/>
      <c r="AKY19" s="130"/>
      <c r="AKZ19" s="130"/>
      <c r="ALA19" s="130"/>
      <c r="ALB19" s="130"/>
      <c r="ALC19" s="130"/>
      <c r="ALD19" s="130"/>
      <c r="ALE19" s="130"/>
      <c r="ALF19" s="130"/>
      <c r="ALG19" s="130"/>
      <c r="ALH19" s="130"/>
      <c r="ALI19" s="130"/>
      <c r="ALJ19" s="130"/>
      <c r="ALK19" s="130"/>
      <c r="ALL19" s="130"/>
      <c r="ALM19" s="130"/>
      <c r="ALN19" s="130"/>
      <c r="ALO19" s="130"/>
      <c r="ALP19" s="130"/>
      <c r="ALQ19" s="130"/>
      <c r="ALR19" s="130"/>
      <c r="ALS19" s="130"/>
      <c r="ALT19" s="130"/>
      <c r="ALU19" s="130"/>
      <c r="ALV19" s="130"/>
      <c r="ALW19" s="130"/>
      <c r="ALX19" s="130"/>
      <c r="ALY19" s="130"/>
      <c r="ALZ19" s="130"/>
      <c r="AMA19" s="130"/>
      <c r="AMB19" s="130"/>
      <c r="AMC19" s="130"/>
      <c r="AMD19" s="130"/>
      <c r="AME19" s="130"/>
      <c r="AMF19" s="130"/>
      <c r="AMG19" s="130"/>
      <c r="AMH19" s="130"/>
      <c r="AMI19" s="130"/>
      <c r="AMJ19" s="130"/>
      <c r="AMK19" s="130"/>
    </row>
    <row r="20" spans="1:1025" ht="12.75" x14ac:dyDescent="0.2">
      <c r="A20" s="135"/>
      <c r="B20" s="136"/>
      <c r="C20" s="145"/>
      <c r="D20" s="145"/>
      <c r="E20" s="154" t="s">
        <v>420</v>
      </c>
      <c r="F20" s="152" t="s">
        <v>420</v>
      </c>
      <c r="G20" s="138"/>
      <c r="H20" s="144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  <c r="AAA20" s="130"/>
      <c r="AAB20" s="130"/>
      <c r="AAC20" s="130"/>
      <c r="AAD20" s="130"/>
      <c r="AAE20" s="130"/>
      <c r="AAF20" s="130"/>
      <c r="AAG20" s="130"/>
      <c r="AAH20" s="130"/>
      <c r="AAI20" s="130"/>
      <c r="AAJ20" s="130"/>
      <c r="AAK20" s="130"/>
      <c r="AAL20" s="130"/>
      <c r="AAM20" s="130"/>
      <c r="AAN20" s="130"/>
      <c r="AAO20" s="130"/>
      <c r="AAP20" s="130"/>
      <c r="AAQ20" s="130"/>
      <c r="AAR20" s="130"/>
      <c r="AAS20" s="130"/>
      <c r="AAT20" s="130"/>
      <c r="AAU20" s="130"/>
      <c r="AAV20" s="130"/>
      <c r="AAW20" s="130"/>
      <c r="AAX20" s="130"/>
      <c r="AAY20" s="130"/>
      <c r="AAZ20" s="130"/>
      <c r="ABA20" s="130"/>
      <c r="ABB20" s="130"/>
      <c r="ABC20" s="130"/>
      <c r="ABD20" s="130"/>
      <c r="ABE20" s="130"/>
      <c r="ABF20" s="130"/>
      <c r="ABG20" s="130"/>
      <c r="ABH20" s="130"/>
      <c r="ABI20" s="130"/>
      <c r="ABJ20" s="130"/>
      <c r="ABK20" s="130"/>
      <c r="ABL20" s="130"/>
      <c r="ABM20" s="130"/>
      <c r="ABN20" s="130"/>
      <c r="ABO20" s="130"/>
      <c r="ABP20" s="130"/>
      <c r="ABQ20" s="130"/>
      <c r="ABR20" s="130"/>
      <c r="ABS20" s="130"/>
      <c r="ABT20" s="130"/>
      <c r="ABU20" s="130"/>
      <c r="ABV20" s="130"/>
      <c r="ABW20" s="130"/>
      <c r="ABX20" s="130"/>
      <c r="ABY20" s="130"/>
      <c r="ABZ20" s="130"/>
      <c r="ACA20" s="130"/>
      <c r="ACB20" s="130"/>
      <c r="ACC20" s="130"/>
      <c r="ACD20" s="130"/>
      <c r="ACE20" s="130"/>
      <c r="ACF20" s="130"/>
      <c r="ACG20" s="130"/>
      <c r="ACH20" s="130"/>
      <c r="ACI20" s="130"/>
      <c r="ACJ20" s="130"/>
      <c r="ACK20" s="130"/>
      <c r="ACL20" s="130"/>
      <c r="ACM20" s="130"/>
      <c r="ACN20" s="130"/>
      <c r="ACO20" s="130"/>
      <c r="ACP20" s="130"/>
      <c r="ACQ20" s="130"/>
      <c r="ACR20" s="130"/>
      <c r="ACS20" s="130"/>
      <c r="ACT20" s="130"/>
      <c r="ACU20" s="130"/>
      <c r="ACV20" s="130"/>
      <c r="ACW20" s="130"/>
      <c r="ACX20" s="130"/>
      <c r="ACY20" s="130"/>
      <c r="ACZ20" s="130"/>
      <c r="ADA20" s="130"/>
      <c r="ADB20" s="130"/>
      <c r="ADC20" s="130"/>
      <c r="ADD20" s="130"/>
      <c r="ADE20" s="130"/>
      <c r="ADF20" s="130"/>
      <c r="ADG20" s="130"/>
      <c r="ADH20" s="130"/>
      <c r="ADI20" s="130"/>
      <c r="ADJ20" s="130"/>
      <c r="ADK20" s="130"/>
      <c r="ADL20" s="130"/>
      <c r="ADM20" s="130"/>
      <c r="ADN20" s="130"/>
      <c r="ADO20" s="130"/>
      <c r="ADP20" s="130"/>
      <c r="ADQ20" s="130"/>
      <c r="ADR20" s="130"/>
      <c r="ADS20" s="130"/>
      <c r="ADT20" s="130"/>
      <c r="ADU20" s="130"/>
      <c r="ADV20" s="130"/>
      <c r="ADW20" s="130"/>
      <c r="ADX20" s="130"/>
      <c r="ADY20" s="130"/>
      <c r="ADZ20" s="130"/>
      <c r="AEA20" s="130"/>
      <c r="AEB20" s="130"/>
      <c r="AEC20" s="130"/>
      <c r="AED20" s="130"/>
      <c r="AEE20" s="130"/>
      <c r="AEF20" s="130"/>
      <c r="AEG20" s="130"/>
      <c r="AEH20" s="130"/>
      <c r="AEI20" s="130"/>
      <c r="AEJ20" s="130"/>
      <c r="AEK20" s="130"/>
      <c r="AEL20" s="130"/>
      <c r="AEM20" s="130"/>
      <c r="AEN20" s="130"/>
      <c r="AEO20" s="130"/>
      <c r="AEP20" s="130"/>
      <c r="AEQ20" s="130"/>
      <c r="AER20" s="130"/>
      <c r="AES20" s="130"/>
      <c r="AET20" s="130"/>
      <c r="AEU20" s="130"/>
      <c r="AEV20" s="130"/>
      <c r="AEW20" s="130"/>
      <c r="AEX20" s="130"/>
      <c r="AEY20" s="130"/>
      <c r="AEZ20" s="130"/>
      <c r="AFA20" s="130"/>
      <c r="AFB20" s="130"/>
      <c r="AFC20" s="130"/>
      <c r="AFD20" s="130"/>
      <c r="AFE20" s="130"/>
      <c r="AFF20" s="130"/>
      <c r="AFG20" s="130"/>
      <c r="AFH20" s="130"/>
      <c r="AFI20" s="130"/>
      <c r="AFJ20" s="130"/>
      <c r="AFK20" s="130"/>
      <c r="AFL20" s="130"/>
      <c r="AFM20" s="130"/>
      <c r="AFN20" s="130"/>
      <c r="AFO20" s="130"/>
      <c r="AFP20" s="130"/>
      <c r="AFQ20" s="130"/>
      <c r="AFR20" s="130"/>
      <c r="AFS20" s="130"/>
      <c r="AFT20" s="130"/>
      <c r="AFU20" s="130"/>
      <c r="AFV20" s="130"/>
      <c r="AFW20" s="130"/>
      <c r="AFX20" s="130"/>
      <c r="AFY20" s="130"/>
      <c r="AFZ20" s="130"/>
      <c r="AGA20" s="130"/>
      <c r="AGB20" s="130"/>
      <c r="AGC20" s="130"/>
      <c r="AGD20" s="130"/>
      <c r="AGE20" s="130"/>
      <c r="AGF20" s="130"/>
      <c r="AGG20" s="130"/>
      <c r="AGH20" s="130"/>
      <c r="AGI20" s="130"/>
      <c r="AGJ20" s="130"/>
      <c r="AGK20" s="130"/>
      <c r="AGL20" s="130"/>
      <c r="AGM20" s="130"/>
      <c r="AGN20" s="130"/>
      <c r="AGO20" s="130"/>
      <c r="AGP20" s="130"/>
      <c r="AGQ20" s="130"/>
      <c r="AGR20" s="130"/>
      <c r="AGS20" s="130"/>
      <c r="AGT20" s="130"/>
      <c r="AGU20" s="130"/>
      <c r="AGV20" s="130"/>
      <c r="AGW20" s="130"/>
      <c r="AGX20" s="130"/>
      <c r="AGY20" s="130"/>
      <c r="AGZ20" s="130"/>
      <c r="AHA20" s="130"/>
      <c r="AHB20" s="130"/>
      <c r="AHC20" s="130"/>
      <c r="AHD20" s="130"/>
      <c r="AHE20" s="130"/>
      <c r="AHF20" s="130"/>
      <c r="AHG20" s="130"/>
      <c r="AHH20" s="130"/>
      <c r="AHI20" s="130"/>
      <c r="AHJ20" s="130"/>
      <c r="AHK20" s="130"/>
      <c r="AHL20" s="130"/>
      <c r="AHM20" s="130"/>
      <c r="AHN20" s="130"/>
      <c r="AHO20" s="130"/>
      <c r="AHP20" s="130"/>
      <c r="AHQ20" s="130"/>
      <c r="AHR20" s="130"/>
      <c r="AHS20" s="130"/>
      <c r="AHT20" s="130"/>
      <c r="AHU20" s="130"/>
      <c r="AHV20" s="130"/>
      <c r="AHW20" s="130"/>
      <c r="AHX20" s="130"/>
      <c r="AHY20" s="130"/>
      <c r="AHZ20" s="130"/>
      <c r="AIA20" s="130"/>
      <c r="AIB20" s="130"/>
      <c r="AIC20" s="130"/>
      <c r="AID20" s="130"/>
      <c r="AIE20" s="130"/>
      <c r="AIF20" s="130"/>
      <c r="AIG20" s="130"/>
      <c r="AIH20" s="130"/>
      <c r="AII20" s="130"/>
      <c r="AIJ20" s="130"/>
      <c r="AIK20" s="130"/>
      <c r="AIL20" s="130"/>
      <c r="AIM20" s="130"/>
      <c r="AIN20" s="130"/>
      <c r="AIO20" s="130"/>
      <c r="AIP20" s="130"/>
      <c r="AIQ20" s="130"/>
      <c r="AIR20" s="130"/>
      <c r="AIS20" s="130"/>
      <c r="AIT20" s="130"/>
      <c r="AIU20" s="130"/>
      <c r="AIV20" s="130"/>
      <c r="AIW20" s="130"/>
      <c r="AIX20" s="130"/>
      <c r="AIY20" s="130"/>
      <c r="AIZ20" s="130"/>
      <c r="AJA20" s="130"/>
      <c r="AJB20" s="130"/>
      <c r="AJC20" s="130"/>
      <c r="AJD20" s="130"/>
      <c r="AJE20" s="130"/>
      <c r="AJF20" s="130"/>
      <c r="AJG20" s="130"/>
      <c r="AJH20" s="130"/>
      <c r="AJI20" s="130"/>
      <c r="AJJ20" s="130"/>
      <c r="AJK20" s="130"/>
      <c r="AJL20" s="130"/>
      <c r="AJM20" s="130"/>
      <c r="AJN20" s="130"/>
      <c r="AJO20" s="130"/>
      <c r="AJP20" s="130"/>
      <c r="AJQ20" s="130"/>
      <c r="AJR20" s="130"/>
      <c r="AJS20" s="130"/>
      <c r="AJT20" s="130"/>
      <c r="AJU20" s="130"/>
      <c r="AJV20" s="130"/>
      <c r="AJW20" s="130"/>
      <c r="AJX20" s="130"/>
      <c r="AJY20" s="130"/>
      <c r="AJZ20" s="130"/>
      <c r="AKA20" s="130"/>
      <c r="AKB20" s="130"/>
      <c r="AKC20" s="130"/>
      <c r="AKD20" s="130"/>
      <c r="AKE20" s="130"/>
      <c r="AKF20" s="130"/>
      <c r="AKG20" s="130"/>
      <c r="AKH20" s="130"/>
      <c r="AKI20" s="130"/>
      <c r="AKJ20" s="130"/>
      <c r="AKK20" s="130"/>
      <c r="AKL20" s="130"/>
      <c r="AKM20" s="130"/>
      <c r="AKN20" s="130"/>
      <c r="AKO20" s="130"/>
      <c r="AKP20" s="130"/>
      <c r="AKQ20" s="130"/>
      <c r="AKR20" s="130"/>
      <c r="AKS20" s="130"/>
      <c r="AKT20" s="130"/>
      <c r="AKU20" s="130"/>
      <c r="AKV20" s="130"/>
      <c r="AKW20" s="130"/>
      <c r="AKX20" s="130"/>
      <c r="AKY20" s="130"/>
      <c r="AKZ20" s="130"/>
      <c r="ALA20" s="130"/>
      <c r="ALB20" s="130"/>
      <c r="ALC20" s="130"/>
      <c r="ALD20" s="130"/>
      <c r="ALE20" s="130"/>
      <c r="ALF20" s="130"/>
      <c r="ALG20" s="130"/>
      <c r="ALH20" s="130"/>
      <c r="ALI20" s="130"/>
      <c r="ALJ20" s="130"/>
      <c r="ALK20" s="130"/>
      <c r="ALL20" s="130"/>
      <c r="ALM20" s="130"/>
      <c r="ALN20" s="130"/>
      <c r="ALO20" s="130"/>
      <c r="ALP20" s="130"/>
      <c r="ALQ20" s="130"/>
      <c r="ALR20" s="130"/>
      <c r="ALS20" s="130"/>
      <c r="ALT20" s="130"/>
      <c r="ALU20" s="130"/>
      <c r="ALV20" s="130"/>
      <c r="ALW20" s="130"/>
      <c r="ALX20" s="130"/>
      <c r="ALY20" s="130"/>
      <c r="ALZ20" s="130"/>
      <c r="AMA20" s="130"/>
      <c r="AMB20" s="130"/>
      <c r="AMC20" s="130"/>
      <c r="AMD20" s="130"/>
      <c r="AME20" s="130"/>
      <c r="AMF20" s="130"/>
      <c r="AMG20" s="130"/>
      <c r="AMH20" s="130"/>
      <c r="AMI20" s="130"/>
      <c r="AMJ20" s="130"/>
      <c r="AMK20" s="130"/>
    </row>
    <row r="21" spans="1:1025" ht="12.75" x14ac:dyDescent="0.2">
      <c r="A21" s="135"/>
      <c r="B21" s="136"/>
      <c r="C21" s="145"/>
      <c r="D21" s="145"/>
      <c r="E21" s="153"/>
      <c r="F21" s="140"/>
      <c r="G21" s="138" t="s">
        <v>422</v>
      </c>
      <c r="H21" s="146" t="s">
        <v>422</v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  <c r="AAA21" s="130"/>
      <c r="AAB21" s="130"/>
      <c r="AAC21" s="130"/>
      <c r="AAD21" s="130"/>
      <c r="AAE21" s="130"/>
      <c r="AAF21" s="130"/>
      <c r="AAG21" s="130"/>
      <c r="AAH21" s="130"/>
      <c r="AAI21" s="130"/>
      <c r="AAJ21" s="130"/>
      <c r="AAK21" s="130"/>
      <c r="AAL21" s="130"/>
      <c r="AAM21" s="130"/>
      <c r="AAN21" s="130"/>
      <c r="AAO21" s="130"/>
      <c r="AAP21" s="130"/>
      <c r="AAQ21" s="130"/>
      <c r="AAR21" s="130"/>
      <c r="AAS21" s="130"/>
      <c r="AAT21" s="130"/>
      <c r="AAU21" s="130"/>
      <c r="AAV21" s="130"/>
      <c r="AAW21" s="130"/>
      <c r="AAX21" s="130"/>
      <c r="AAY21" s="130"/>
      <c r="AAZ21" s="130"/>
      <c r="ABA21" s="130"/>
      <c r="ABB21" s="130"/>
      <c r="ABC21" s="130"/>
      <c r="ABD21" s="130"/>
      <c r="ABE21" s="130"/>
      <c r="ABF21" s="130"/>
      <c r="ABG21" s="130"/>
      <c r="ABH21" s="130"/>
      <c r="ABI21" s="130"/>
      <c r="ABJ21" s="130"/>
      <c r="ABK21" s="130"/>
      <c r="ABL21" s="130"/>
      <c r="ABM21" s="130"/>
      <c r="ABN21" s="130"/>
      <c r="ABO21" s="130"/>
      <c r="ABP21" s="130"/>
      <c r="ABQ21" s="130"/>
      <c r="ABR21" s="130"/>
      <c r="ABS21" s="130"/>
      <c r="ABT21" s="130"/>
      <c r="ABU21" s="130"/>
      <c r="ABV21" s="130"/>
      <c r="ABW21" s="130"/>
      <c r="ABX21" s="130"/>
      <c r="ABY21" s="130"/>
      <c r="ABZ21" s="130"/>
      <c r="ACA21" s="130"/>
      <c r="ACB21" s="130"/>
      <c r="ACC21" s="130"/>
      <c r="ACD21" s="130"/>
      <c r="ACE21" s="130"/>
      <c r="ACF21" s="130"/>
      <c r="ACG21" s="130"/>
      <c r="ACH21" s="130"/>
      <c r="ACI21" s="130"/>
      <c r="ACJ21" s="130"/>
      <c r="ACK21" s="130"/>
      <c r="ACL21" s="130"/>
      <c r="ACM21" s="130"/>
      <c r="ACN21" s="130"/>
      <c r="ACO21" s="130"/>
      <c r="ACP21" s="130"/>
      <c r="ACQ21" s="130"/>
      <c r="ACR21" s="130"/>
      <c r="ACS21" s="130"/>
      <c r="ACT21" s="130"/>
      <c r="ACU21" s="130"/>
      <c r="ACV21" s="130"/>
      <c r="ACW21" s="130"/>
      <c r="ACX21" s="130"/>
      <c r="ACY21" s="130"/>
      <c r="ACZ21" s="130"/>
      <c r="ADA21" s="130"/>
      <c r="ADB21" s="130"/>
      <c r="ADC21" s="130"/>
      <c r="ADD21" s="130"/>
      <c r="ADE21" s="130"/>
      <c r="ADF21" s="130"/>
      <c r="ADG21" s="130"/>
      <c r="ADH21" s="130"/>
      <c r="ADI21" s="130"/>
      <c r="ADJ21" s="130"/>
      <c r="ADK21" s="130"/>
      <c r="ADL21" s="130"/>
      <c r="ADM21" s="130"/>
      <c r="ADN21" s="130"/>
      <c r="ADO21" s="130"/>
      <c r="ADP21" s="130"/>
      <c r="ADQ21" s="130"/>
      <c r="ADR21" s="130"/>
      <c r="ADS21" s="130"/>
      <c r="ADT21" s="130"/>
      <c r="ADU21" s="130"/>
      <c r="ADV21" s="130"/>
      <c r="ADW21" s="130"/>
      <c r="ADX21" s="130"/>
      <c r="ADY21" s="130"/>
      <c r="ADZ21" s="130"/>
      <c r="AEA21" s="130"/>
      <c r="AEB21" s="130"/>
      <c r="AEC21" s="130"/>
      <c r="AED21" s="130"/>
      <c r="AEE21" s="130"/>
      <c r="AEF21" s="130"/>
      <c r="AEG21" s="130"/>
      <c r="AEH21" s="130"/>
      <c r="AEI21" s="130"/>
      <c r="AEJ21" s="130"/>
      <c r="AEK21" s="130"/>
      <c r="AEL21" s="130"/>
      <c r="AEM21" s="130"/>
      <c r="AEN21" s="130"/>
      <c r="AEO21" s="130"/>
      <c r="AEP21" s="130"/>
      <c r="AEQ21" s="130"/>
      <c r="AER21" s="130"/>
      <c r="AES21" s="130"/>
      <c r="AET21" s="130"/>
      <c r="AEU21" s="130"/>
      <c r="AEV21" s="130"/>
      <c r="AEW21" s="130"/>
      <c r="AEX21" s="130"/>
      <c r="AEY21" s="130"/>
      <c r="AEZ21" s="130"/>
      <c r="AFA21" s="130"/>
      <c r="AFB21" s="130"/>
      <c r="AFC21" s="130"/>
      <c r="AFD21" s="130"/>
      <c r="AFE21" s="130"/>
      <c r="AFF21" s="130"/>
      <c r="AFG21" s="130"/>
      <c r="AFH21" s="130"/>
      <c r="AFI21" s="130"/>
      <c r="AFJ21" s="130"/>
      <c r="AFK21" s="130"/>
      <c r="AFL21" s="130"/>
      <c r="AFM21" s="130"/>
      <c r="AFN21" s="130"/>
      <c r="AFO21" s="130"/>
      <c r="AFP21" s="130"/>
      <c r="AFQ21" s="130"/>
      <c r="AFR21" s="130"/>
      <c r="AFS21" s="130"/>
      <c r="AFT21" s="130"/>
      <c r="AFU21" s="130"/>
      <c r="AFV21" s="130"/>
      <c r="AFW21" s="130"/>
      <c r="AFX21" s="130"/>
      <c r="AFY21" s="130"/>
      <c r="AFZ21" s="130"/>
      <c r="AGA21" s="130"/>
      <c r="AGB21" s="130"/>
      <c r="AGC21" s="130"/>
      <c r="AGD21" s="130"/>
      <c r="AGE21" s="130"/>
      <c r="AGF21" s="130"/>
      <c r="AGG21" s="130"/>
      <c r="AGH21" s="130"/>
      <c r="AGI21" s="130"/>
      <c r="AGJ21" s="130"/>
      <c r="AGK21" s="130"/>
      <c r="AGL21" s="130"/>
      <c r="AGM21" s="130"/>
      <c r="AGN21" s="130"/>
      <c r="AGO21" s="130"/>
      <c r="AGP21" s="130"/>
      <c r="AGQ21" s="130"/>
      <c r="AGR21" s="130"/>
      <c r="AGS21" s="130"/>
      <c r="AGT21" s="130"/>
      <c r="AGU21" s="130"/>
      <c r="AGV21" s="130"/>
      <c r="AGW21" s="130"/>
      <c r="AGX21" s="130"/>
      <c r="AGY21" s="130"/>
      <c r="AGZ21" s="130"/>
      <c r="AHA21" s="130"/>
      <c r="AHB21" s="130"/>
      <c r="AHC21" s="130"/>
      <c r="AHD21" s="130"/>
      <c r="AHE21" s="130"/>
      <c r="AHF21" s="130"/>
      <c r="AHG21" s="130"/>
      <c r="AHH21" s="130"/>
      <c r="AHI21" s="130"/>
      <c r="AHJ21" s="130"/>
      <c r="AHK21" s="130"/>
      <c r="AHL21" s="130"/>
      <c r="AHM21" s="130"/>
      <c r="AHN21" s="130"/>
      <c r="AHO21" s="130"/>
      <c r="AHP21" s="130"/>
      <c r="AHQ21" s="130"/>
      <c r="AHR21" s="130"/>
      <c r="AHS21" s="130"/>
      <c r="AHT21" s="130"/>
      <c r="AHU21" s="130"/>
      <c r="AHV21" s="130"/>
      <c r="AHW21" s="130"/>
      <c r="AHX21" s="130"/>
      <c r="AHY21" s="130"/>
      <c r="AHZ21" s="130"/>
      <c r="AIA21" s="130"/>
      <c r="AIB21" s="130"/>
      <c r="AIC21" s="130"/>
      <c r="AID21" s="130"/>
      <c r="AIE21" s="130"/>
      <c r="AIF21" s="130"/>
      <c r="AIG21" s="130"/>
      <c r="AIH21" s="130"/>
      <c r="AII21" s="130"/>
      <c r="AIJ21" s="130"/>
      <c r="AIK21" s="130"/>
      <c r="AIL21" s="130"/>
      <c r="AIM21" s="130"/>
      <c r="AIN21" s="130"/>
      <c r="AIO21" s="130"/>
      <c r="AIP21" s="130"/>
      <c r="AIQ21" s="130"/>
      <c r="AIR21" s="130"/>
      <c r="AIS21" s="130"/>
      <c r="AIT21" s="130"/>
      <c r="AIU21" s="130"/>
      <c r="AIV21" s="130"/>
      <c r="AIW21" s="130"/>
      <c r="AIX21" s="130"/>
      <c r="AIY21" s="130"/>
      <c r="AIZ21" s="130"/>
      <c r="AJA21" s="130"/>
      <c r="AJB21" s="130"/>
      <c r="AJC21" s="130"/>
      <c r="AJD21" s="130"/>
      <c r="AJE21" s="130"/>
      <c r="AJF21" s="130"/>
      <c r="AJG21" s="130"/>
      <c r="AJH21" s="130"/>
      <c r="AJI21" s="130"/>
      <c r="AJJ21" s="130"/>
      <c r="AJK21" s="130"/>
      <c r="AJL21" s="130"/>
      <c r="AJM21" s="130"/>
      <c r="AJN21" s="130"/>
      <c r="AJO21" s="130"/>
      <c r="AJP21" s="130"/>
      <c r="AJQ21" s="130"/>
      <c r="AJR21" s="130"/>
      <c r="AJS21" s="130"/>
      <c r="AJT21" s="130"/>
      <c r="AJU21" s="130"/>
      <c r="AJV21" s="130"/>
      <c r="AJW21" s="130"/>
      <c r="AJX21" s="130"/>
      <c r="AJY21" s="130"/>
      <c r="AJZ21" s="130"/>
      <c r="AKA21" s="130"/>
      <c r="AKB21" s="130"/>
      <c r="AKC21" s="130"/>
      <c r="AKD21" s="130"/>
      <c r="AKE21" s="130"/>
      <c r="AKF21" s="130"/>
      <c r="AKG21" s="130"/>
      <c r="AKH21" s="130"/>
      <c r="AKI21" s="130"/>
      <c r="AKJ21" s="130"/>
      <c r="AKK21" s="130"/>
      <c r="AKL21" s="130"/>
      <c r="AKM21" s="130"/>
      <c r="AKN21" s="130"/>
      <c r="AKO21" s="130"/>
      <c r="AKP21" s="130"/>
      <c r="AKQ21" s="130"/>
      <c r="AKR21" s="130"/>
      <c r="AKS21" s="130"/>
      <c r="AKT21" s="130"/>
      <c r="AKU21" s="130"/>
      <c r="AKV21" s="130"/>
      <c r="AKW21" s="130"/>
      <c r="AKX21" s="130"/>
      <c r="AKY21" s="130"/>
      <c r="AKZ21" s="130"/>
      <c r="ALA21" s="130"/>
      <c r="ALB21" s="130"/>
      <c r="ALC21" s="130"/>
      <c r="ALD21" s="130"/>
      <c r="ALE21" s="130"/>
      <c r="ALF21" s="130"/>
      <c r="ALG21" s="130"/>
      <c r="ALH21" s="130"/>
      <c r="ALI21" s="130"/>
      <c r="ALJ21" s="130"/>
      <c r="ALK21" s="130"/>
      <c r="ALL21" s="130"/>
      <c r="ALM21" s="130"/>
      <c r="ALN21" s="130"/>
      <c r="ALO21" s="130"/>
      <c r="ALP21" s="130"/>
      <c r="ALQ21" s="130"/>
      <c r="ALR21" s="130"/>
      <c r="ALS21" s="130"/>
      <c r="ALT21" s="130"/>
      <c r="ALU21" s="130"/>
      <c r="ALV21" s="130"/>
      <c r="ALW21" s="130"/>
      <c r="ALX21" s="130"/>
      <c r="ALY21" s="130"/>
      <c r="ALZ21" s="130"/>
      <c r="AMA21" s="130"/>
      <c r="AMB21" s="130"/>
      <c r="AMC21" s="130"/>
      <c r="AMD21" s="130"/>
      <c r="AME21" s="130"/>
      <c r="AMF21" s="130"/>
      <c r="AMG21" s="130"/>
      <c r="AMH21" s="130"/>
      <c r="AMI21" s="130"/>
      <c r="AMJ21" s="130"/>
      <c r="AMK21" s="130"/>
    </row>
    <row r="22" spans="1:1025" ht="12.75" x14ac:dyDescent="0.2">
      <c r="A22" s="135"/>
      <c r="B22" s="136"/>
      <c r="C22" s="145"/>
      <c r="D22" s="145"/>
      <c r="E22" s="153"/>
      <c r="F22" s="140"/>
      <c r="G22" s="138" t="s">
        <v>423</v>
      </c>
      <c r="H22" s="146" t="s">
        <v>423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  <c r="AAA22" s="130"/>
      <c r="AAB22" s="130"/>
      <c r="AAC22" s="130"/>
      <c r="AAD22" s="130"/>
      <c r="AAE22" s="130"/>
      <c r="AAF22" s="130"/>
      <c r="AAG22" s="130"/>
      <c r="AAH22" s="130"/>
      <c r="AAI22" s="130"/>
      <c r="AAJ22" s="130"/>
      <c r="AAK22" s="130"/>
      <c r="AAL22" s="130"/>
      <c r="AAM22" s="130"/>
      <c r="AAN22" s="130"/>
      <c r="AAO22" s="130"/>
      <c r="AAP22" s="130"/>
      <c r="AAQ22" s="130"/>
      <c r="AAR22" s="130"/>
      <c r="AAS22" s="130"/>
      <c r="AAT22" s="130"/>
      <c r="AAU22" s="130"/>
      <c r="AAV22" s="130"/>
      <c r="AAW22" s="130"/>
      <c r="AAX22" s="130"/>
      <c r="AAY22" s="130"/>
      <c r="AAZ22" s="130"/>
      <c r="ABA22" s="130"/>
      <c r="ABB22" s="130"/>
      <c r="ABC22" s="130"/>
      <c r="ABD22" s="130"/>
      <c r="ABE22" s="130"/>
      <c r="ABF22" s="130"/>
      <c r="ABG22" s="130"/>
      <c r="ABH22" s="130"/>
      <c r="ABI22" s="130"/>
      <c r="ABJ22" s="130"/>
      <c r="ABK22" s="130"/>
      <c r="ABL22" s="130"/>
      <c r="ABM22" s="130"/>
      <c r="ABN22" s="130"/>
      <c r="ABO22" s="130"/>
      <c r="ABP22" s="130"/>
      <c r="ABQ22" s="130"/>
      <c r="ABR22" s="130"/>
      <c r="ABS22" s="130"/>
      <c r="ABT22" s="130"/>
      <c r="ABU22" s="130"/>
      <c r="ABV22" s="130"/>
      <c r="ABW22" s="130"/>
      <c r="ABX22" s="130"/>
      <c r="ABY22" s="130"/>
      <c r="ABZ22" s="130"/>
      <c r="ACA22" s="130"/>
      <c r="ACB22" s="130"/>
      <c r="ACC22" s="130"/>
      <c r="ACD22" s="130"/>
      <c r="ACE22" s="130"/>
      <c r="ACF22" s="130"/>
      <c r="ACG22" s="130"/>
      <c r="ACH22" s="130"/>
      <c r="ACI22" s="130"/>
      <c r="ACJ22" s="130"/>
      <c r="ACK22" s="130"/>
      <c r="ACL22" s="130"/>
      <c r="ACM22" s="130"/>
      <c r="ACN22" s="130"/>
      <c r="ACO22" s="130"/>
      <c r="ACP22" s="130"/>
      <c r="ACQ22" s="130"/>
      <c r="ACR22" s="130"/>
      <c r="ACS22" s="130"/>
      <c r="ACT22" s="130"/>
      <c r="ACU22" s="130"/>
      <c r="ACV22" s="130"/>
      <c r="ACW22" s="130"/>
      <c r="ACX22" s="130"/>
      <c r="ACY22" s="130"/>
      <c r="ACZ22" s="130"/>
      <c r="ADA22" s="130"/>
      <c r="ADB22" s="130"/>
      <c r="ADC22" s="130"/>
      <c r="ADD22" s="130"/>
      <c r="ADE22" s="130"/>
      <c r="ADF22" s="130"/>
      <c r="ADG22" s="130"/>
      <c r="ADH22" s="130"/>
      <c r="ADI22" s="130"/>
      <c r="ADJ22" s="130"/>
      <c r="ADK22" s="130"/>
      <c r="ADL22" s="130"/>
      <c r="ADM22" s="130"/>
      <c r="ADN22" s="130"/>
      <c r="ADO22" s="130"/>
      <c r="ADP22" s="130"/>
      <c r="ADQ22" s="130"/>
      <c r="ADR22" s="130"/>
      <c r="ADS22" s="130"/>
      <c r="ADT22" s="130"/>
      <c r="ADU22" s="130"/>
      <c r="ADV22" s="130"/>
      <c r="ADW22" s="130"/>
      <c r="ADX22" s="130"/>
      <c r="ADY22" s="130"/>
      <c r="ADZ22" s="130"/>
      <c r="AEA22" s="130"/>
      <c r="AEB22" s="130"/>
      <c r="AEC22" s="130"/>
      <c r="AED22" s="130"/>
      <c r="AEE22" s="130"/>
      <c r="AEF22" s="130"/>
      <c r="AEG22" s="130"/>
      <c r="AEH22" s="130"/>
      <c r="AEI22" s="130"/>
      <c r="AEJ22" s="130"/>
      <c r="AEK22" s="130"/>
      <c r="AEL22" s="130"/>
      <c r="AEM22" s="130"/>
      <c r="AEN22" s="130"/>
      <c r="AEO22" s="130"/>
      <c r="AEP22" s="130"/>
      <c r="AEQ22" s="130"/>
      <c r="AER22" s="130"/>
      <c r="AES22" s="130"/>
      <c r="AET22" s="130"/>
      <c r="AEU22" s="130"/>
      <c r="AEV22" s="130"/>
      <c r="AEW22" s="130"/>
      <c r="AEX22" s="130"/>
      <c r="AEY22" s="130"/>
      <c r="AEZ22" s="130"/>
      <c r="AFA22" s="130"/>
      <c r="AFB22" s="130"/>
      <c r="AFC22" s="130"/>
      <c r="AFD22" s="130"/>
      <c r="AFE22" s="130"/>
      <c r="AFF22" s="130"/>
      <c r="AFG22" s="130"/>
      <c r="AFH22" s="130"/>
      <c r="AFI22" s="130"/>
      <c r="AFJ22" s="130"/>
      <c r="AFK22" s="130"/>
      <c r="AFL22" s="130"/>
      <c r="AFM22" s="130"/>
      <c r="AFN22" s="130"/>
      <c r="AFO22" s="130"/>
      <c r="AFP22" s="130"/>
      <c r="AFQ22" s="130"/>
      <c r="AFR22" s="130"/>
      <c r="AFS22" s="130"/>
      <c r="AFT22" s="130"/>
      <c r="AFU22" s="130"/>
      <c r="AFV22" s="130"/>
      <c r="AFW22" s="130"/>
      <c r="AFX22" s="130"/>
      <c r="AFY22" s="130"/>
      <c r="AFZ22" s="130"/>
      <c r="AGA22" s="130"/>
      <c r="AGB22" s="130"/>
      <c r="AGC22" s="130"/>
      <c r="AGD22" s="130"/>
      <c r="AGE22" s="130"/>
      <c r="AGF22" s="130"/>
      <c r="AGG22" s="130"/>
      <c r="AGH22" s="130"/>
      <c r="AGI22" s="130"/>
      <c r="AGJ22" s="130"/>
      <c r="AGK22" s="130"/>
      <c r="AGL22" s="130"/>
      <c r="AGM22" s="130"/>
      <c r="AGN22" s="130"/>
      <c r="AGO22" s="130"/>
      <c r="AGP22" s="130"/>
      <c r="AGQ22" s="130"/>
      <c r="AGR22" s="130"/>
      <c r="AGS22" s="130"/>
      <c r="AGT22" s="130"/>
      <c r="AGU22" s="130"/>
      <c r="AGV22" s="130"/>
      <c r="AGW22" s="130"/>
      <c r="AGX22" s="130"/>
      <c r="AGY22" s="130"/>
      <c r="AGZ22" s="130"/>
      <c r="AHA22" s="130"/>
      <c r="AHB22" s="130"/>
      <c r="AHC22" s="130"/>
      <c r="AHD22" s="130"/>
      <c r="AHE22" s="130"/>
      <c r="AHF22" s="130"/>
      <c r="AHG22" s="130"/>
      <c r="AHH22" s="130"/>
      <c r="AHI22" s="130"/>
      <c r="AHJ22" s="130"/>
      <c r="AHK22" s="130"/>
      <c r="AHL22" s="130"/>
      <c r="AHM22" s="130"/>
      <c r="AHN22" s="130"/>
      <c r="AHO22" s="130"/>
      <c r="AHP22" s="130"/>
      <c r="AHQ22" s="130"/>
      <c r="AHR22" s="130"/>
      <c r="AHS22" s="130"/>
      <c r="AHT22" s="130"/>
      <c r="AHU22" s="130"/>
      <c r="AHV22" s="130"/>
      <c r="AHW22" s="130"/>
      <c r="AHX22" s="130"/>
      <c r="AHY22" s="130"/>
      <c r="AHZ22" s="130"/>
      <c r="AIA22" s="130"/>
      <c r="AIB22" s="130"/>
      <c r="AIC22" s="130"/>
      <c r="AID22" s="130"/>
      <c r="AIE22" s="130"/>
      <c r="AIF22" s="130"/>
      <c r="AIG22" s="130"/>
      <c r="AIH22" s="130"/>
      <c r="AII22" s="130"/>
      <c r="AIJ22" s="130"/>
      <c r="AIK22" s="130"/>
      <c r="AIL22" s="130"/>
      <c r="AIM22" s="130"/>
      <c r="AIN22" s="130"/>
      <c r="AIO22" s="130"/>
      <c r="AIP22" s="130"/>
      <c r="AIQ22" s="130"/>
      <c r="AIR22" s="130"/>
      <c r="AIS22" s="130"/>
      <c r="AIT22" s="130"/>
      <c r="AIU22" s="130"/>
      <c r="AIV22" s="130"/>
      <c r="AIW22" s="130"/>
      <c r="AIX22" s="130"/>
      <c r="AIY22" s="130"/>
      <c r="AIZ22" s="130"/>
      <c r="AJA22" s="130"/>
      <c r="AJB22" s="130"/>
      <c r="AJC22" s="130"/>
      <c r="AJD22" s="130"/>
      <c r="AJE22" s="130"/>
      <c r="AJF22" s="130"/>
      <c r="AJG22" s="130"/>
      <c r="AJH22" s="130"/>
      <c r="AJI22" s="130"/>
      <c r="AJJ22" s="130"/>
      <c r="AJK22" s="130"/>
      <c r="AJL22" s="130"/>
      <c r="AJM22" s="130"/>
      <c r="AJN22" s="130"/>
      <c r="AJO22" s="130"/>
      <c r="AJP22" s="130"/>
      <c r="AJQ22" s="130"/>
      <c r="AJR22" s="130"/>
      <c r="AJS22" s="130"/>
      <c r="AJT22" s="130"/>
      <c r="AJU22" s="130"/>
      <c r="AJV22" s="130"/>
      <c r="AJW22" s="130"/>
      <c r="AJX22" s="130"/>
      <c r="AJY22" s="130"/>
      <c r="AJZ22" s="130"/>
      <c r="AKA22" s="130"/>
      <c r="AKB22" s="130"/>
      <c r="AKC22" s="130"/>
      <c r="AKD22" s="130"/>
      <c r="AKE22" s="130"/>
      <c r="AKF22" s="130"/>
      <c r="AKG22" s="130"/>
      <c r="AKH22" s="130"/>
      <c r="AKI22" s="130"/>
      <c r="AKJ22" s="130"/>
      <c r="AKK22" s="130"/>
      <c r="AKL22" s="130"/>
      <c r="AKM22" s="130"/>
      <c r="AKN22" s="130"/>
      <c r="AKO22" s="130"/>
      <c r="AKP22" s="130"/>
      <c r="AKQ22" s="130"/>
      <c r="AKR22" s="130"/>
      <c r="AKS22" s="130"/>
      <c r="AKT22" s="130"/>
      <c r="AKU22" s="130"/>
      <c r="AKV22" s="130"/>
      <c r="AKW22" s="130"/>
      <c r="AKX22" s="130"/>
      <c r="AKY22" s="130"/>
      <c r="AKZ22" s="130"/>
      <c r="ALA22" s="130"/>
      <c r="ALB22" s="130"/>
      <c r="ALC22" s="130"/>
      <c r="ALD22" s="130"/>
      <c r="ALE22" s="130"/>
      <c r="ALF22" s="130"/>
      <c r="ALG22" s="130"/>
      <c r="ALH22" s="130"/>
      <c r="ALI22" s="130"/>
      <c r="ALJ22" s="130"/>
      <c r="ALK22" s="130"/>
      <c r="ALL22" s="130"/>
      <c r="ALM22" s="130"/>
      <c r="ALN22" s="130"/>
      <c r="ALO22" s="130"/>
      <c r="ALP22" s="130"/>
      <c r="ALQ22" s="130"/>
      <c r="ALR22" s="130"/>
      <c r="ALS22" s="130"/>
      <c r="ALT22" s="130"/>
      <c r="ALU22" s="130"/>
      <c r="ALV22" s="130"/>
      <c r="ALW22" s="130"/>
      <c r="ALX22" s="130"/>
      <c r="ALY22" s="130"/>
      <c r="ALZ22" s="130"/>
      <c r="AMA22" s="130"/>
      <c r="AMB22" s="130"/>
      <c r="AMC22" s="130"/>
      <c r="AMD22" s="130"/>
      <c r="AME22" s="130"/>
      <c r="AMF22" s="130"/>
      <c r="AMG22" s="130"/>
      <c r="AMH22" s="130"/>
      <c r="AMI22" s="130"/>
      <c r="AMJ22" s="130"/>
      <c r="AMK22" s="130"/>
    </row>
    <row r="23" spans="1:1025" ht="12.75" x14ac:dyDescent="0.2">
      <c r="A23" s="135"/>
      <c r="B23" s="136"/>
      <c r="C23" s="145"/>
      <c r="D23" s="145"/>
      <c r="E23" s="153"/>
      <c r="F23" s="140"/>
      <c r="G23" s="138" t="s">
        <v>424</v>
      </c>
      <c r="H23" s="146" t="s">
        <v>424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  <c r="AAA23" s="130"/>
      <c r="AAB23" s="130"/>
      <c r="AAC23" s="130"/>
      <c r="AAD23" s="130"/>
      <c r="AAE23" s="130"/>
      <c r="AAF23" s="130"/>
      <c r="AAG23" s="130"/>
      <c r="AAH23" s="130"/>
      <c r="AAI23" s="130"/>
      <c r="AAJ23" s="130"/>
      <c r="AAK23" s="130"/>
      <c r="AAL23" s="130"/>
      <c r="AAM23" s="130"/>
      <c r="AAN23" s="130"/>
      <c r="AAO23" s="130"/>
      <c r="AAP23" s="130"/>
      <c r="AAQ23" s="130"/>
      <c r="AAR23" s="130"/>
      <c r="AAS23" s="130"/>
      <c r="AAT23" s="130"/>
      <c r="AAU23" s="130"/>
      <c r="AAV23" s="130"/>
      <c r="AAW23" s="130"/>
      <c r="AAX23" s="130"/>
      <c r="AAY23" s="130"/>
      <c r="AAZ23" s="130"/>
      <c r="ABA23" s="130"/>
      <c r="ABB23" s="130"/>
      <c r="ABC23" s="130"/>
      <c r="ABD23" s="130"/>
      <c r="ABE23" s="130"/>
      <c r="ABF23" s="130"/>
      <c r="ABG23" s="130"/>
      <c r="ABH23" s="130"/>
      <c r="ABI23" s="130"/>
      <c r="ABJ23" s="130"/>
      <c r="ABK23" s="130"/>
      <c r="ABL23" s="130"/>
      <c r="ABM23" s="130"/>
      <c r="ABN23" s="130"/>
      <c r="ABO23" s="130"/>
      <c r="ABP23" s="130"/>
      <c r="ABQ23" s="130"/>
      <c r="ABR23" s="130"/>
      <c r="ABS23" s="130"/>
      <c r="ABT23" s="130"/>
      <c r="ABU23" s="130"/>
      <c r="ABV23" s="130"/>
      <c r="ABW23" s="130"/>
      <c r="ABX23" s="130"/>
      <c r="ABY23" s="130"/>
      <c r="ABZ23" s="130"/>
      <c r="ACA23" s="130"/>
      <c r="ACB23" s="130"/>
      <c r="ACC23" s="130"/>
      <c r="ACD23" s="130"/>
      <c r="ACE23" s="130"/>
      <c r="ACF23" s="130"/>
      <c r="ACG23" s="130"/>
      <c r="ACH23" s="130"/>
      <c r="ACI23" s="130"/>
      <c r="ACJ23" s="130"/>
      <c r="ACK23" s="130"/>
      <c r="ACL23" s="130"/>
      <c r="ACM23" s="130"/>
      <c r="ACN23" s="130"/>
      <c r="ACO23" s="130"/>
      <c r="ACP23" s="130"/>
      <c r="ACQ23" s="130"/>
      <c r="ACR23" s="130"/>
      <c r="ACS23" s="130"/>
      <c r="ACT23" s="130"/>
      <c r="ACU23" s="130"/>
      <c r="ACV23" s="130"/>
      <c r="ACW23" s="130"/>
      <c r="ACX23" s="130"/>
      <c r="ACY23" s="130"/>
      <c r="ACZ23" s="130"/>
      <c r="ADA23" s="130"/>
      <c r="ADB23" s="130"/>
      <c r="ADC23" s="130"/>
      <c r="ADD23" s="130"/>
      <c r="ADE23" s="130"/>
      <c r="ADF23" s="130"/>
      <c r="ADG23" s="130"/>
      <c r="ADH23" s="130"/>
      <c r="ADI23" s="130"/>
      <c r="ADJ23" s="130"/>
      <c r="ADK23" s="130"/>
      <c r="ADL23" s="130"/>
      <c r="ADM23" s="130"/>
      <c r="ADN23" s="130"/>
      <c r="ADO23" s="130"/>
      <c r="ADP23" s="130"/>
      <c r="ADQ23" s="130"/>
      <c r="ADR23" s="130"/>
      <c r="ADS23" s="130"/>
      <c r="ADT23" s="130"/>
      <c r="ADU23" s="130"/>
      <c r="ADV23" s="130"/>
      <c r="ADW23" s="130"/>
      <c r="ADX23" s="130"/>
      <c r="ADY23" s="130"/>
      <c r="ADZ23" s="130"/>
      <c r="AEA23" s="130"/>
      <c r="AEB23" s="130"/>
      <c r="AEC23" s="130"/>
      <c r="AED23" s="130"/>
      <c r="AEE23" s="130"/>
      <c r="AEF23" s="130"/>
      <c r="AEG23" s="130"/>
      <c r="AEH23" s="130"/>
      <c r="AEI23" s="130"/>
      <c r="AEJ23" s="130"/>
      <c r="AEK23" s="130"/>
      <c r="AEL23" s="130"/>
      <c r="AEM23" s="130"/>
      <c r="AEN23" s="130"/>
      <c r="AEO23" s="130"/>
      <c r="AEP23" s="130"/>
      <c r="AEQ23" s="130"/>
      <c r="AER23" s="130"/>
      <c r="AES23" s="130"/>
      <c r="AET23" s="130"/>
      <c r="AEU23" s="130"/>
      <c r="AEV23" s="130"/>
      <c r="AEW23" s="130"/>
      <c r="AEX23" s="130"/>
      <c r="AEY23" s="130"/>
      <c r="AEZ23" s="130"/>
      <c r="AFA23" s="130"/>
      <c r="AFB23" s="130"/>
      <c r="AFC23" s="130"/>
      <c r="AFD23" s="130"/>
      <c r="AFE23" s="130"/>
      <c r="AFF23" s="130"/>
      <c r="AFG23" s="130"/>
      <c r="AFH23" s="130"/>
      <c r="AFI23" s="130"/>
      <c r="AFJ23" s="130"/>
      <c r="AFK23" s="130"/>
      <c r="AFL23" s="130"/>
      <c r="AFM23" s="130"/>
      <c r="AFN23" s="130"/>
      <c r="AFO23" s="130"/>
      <c r="AFP23" s="130"/>
      <c r="AFQ23" s="130"/>
      <c r="AFR23" s="130"/>
      <c r="AFS23" s="130"/>
      <c r="AFT23" s="130"/>
      <c r="AFU23" s="130"/>
      <c r="AFV23" s="130"/>
      <c r="AFW23" s="130"/>
      <c r="AFX23" s="130"/>
      <c r="AFY23" s="130"/>
      <c r="AFZ23" s="130"/>
      <c r="AGA23" s="130"/>
      <c r="AGB23" s="130"/>
      <c r="AGC23" s="130"/>
      <c r="AGD23" s="130"/>
      <c r="AGE23" s="130"/>
      <c r="AGF23" s="130"/>
      <c r="AGG23" s="130"/>
      <c r="AGH23" s="130"/>
      <c r="AGI23" s="130"/>
      <c r="AGJ23" s="130"/>
      <c r="AGK23" s="130"/>
      <c r="AGL23" s="130"/>
      <c r="AGM23" s="130"/>
      <c r="AGN23" s="130"/>
      <c r="AGO23" s="130"/>
      <c r="AGP23" s="130"/>
      <c r="AGQ23" s="130"/>
      <c r="AGR23" s="130"/>
      <c r="AGS23" s="130"/>
      <c r="AGT23" s="130"/>
      <c r="AGU23" s="130"/>
      <c r="AGV23" s="130"/>
      <c r="AGW23" s="130"/>
      <c r="AGX23" s="130"/>
      <c r="AGY23" s="130"/>
      <c r="AGZ23" s="130"/>
      <c r="AHA23" s="130"/>
      <c r="AHB23" s="130"/>
      <c r="AHC23" s="130"/>
      <c r="AHD23" s="130"/>
      <c r="AHE23" s="130"/>
      <c r="AHF23" s="130"/>
      <c r="AHG23" s="130"/>
      <c r="AHH23" s="130"/>
      <c r="AHI23" s="130"/>
      <c r="AHJ23" s="130"/>
      <c r="AHK23" s="130"/>
      <c r="AHL23" s="130"/>
      <c r="AHM23" s="130"/>
      <c r="AHN23" s="130"/>
      <c r="AHO23" s="130"/>
      <c r="AHP23" s="130"/>
      <c r="AHQ23" s="130"/>
      <c r="AHR23" s="130"/>
      <c r="AHS23" s="130"/>
      <c r="AHT23" s="130"/>
      <c r="AHU23" s="130"/>
      <c r="AHV23" s="130"/>
      <c r="AHW23" s="130"/>
      <c r="AHX23" s="130"/>
      <c r="AHY23" s="130"/>
      <c r="AHZ23" s="130"/>
      <c r="AIA23" s="130"/>
      <c r="AIB23" s="130"/>
      <c r="AIC23" s="130"/>
      <c r="AID23" s="130"/>
      <c r="AIE23" s="130"/>
      <c r="AIF23" s="130"/>
      <c r="AIG23" s="130"/>
      <c r="AIH23" s="130"/>
      <c r="AII23" s="130"/>
      <c r="AIJ23" s="130"/>
      <c r="AIK23" s="130"/>
      <c r="AIL23" s="130"/>
      <c r="AIM23" s="130"/>
      <c r="AIN23" s="130"/>
      <c r="AIO23" s="130"/>
      <c r="AIP23" s="130"/>
      <c r="AIQ23" s="130"/>
      <c r="AIR23" s="130"/>
      <c r="AIS23" s="130"/>
      <c r="AIT23" s="130"/>
      <c r="AIU23" s="130"/>
      <c r="AIV23" s="130"/>
      <c r="AIW23" s="130"/>
      <c r="AIX23" s="130"/>
      <c r="AIY23" s="130"/>
      <c r="AIZ23" s="130"/>
      <c r="AJA23" s="130"/>
      <c r="AJB23" s="130"/>
      <c r="AJC23" s="130"/>
      <c r="AJD23" s="130"/>
      <c r="AJE23" s="130"/>
      <c r="AJF23" s="130"/>
      <c r="AJG23" s="130"/>
      <c r="AJH23" s="130"/>
      <c r="AJI23" s="130"/>
      <c r="AJJ23" s="130"/>
      <c r="AJK23" s="130"/>
      <c r="AJL23" s="130"/>
      <c r="AJM23" s="130"/>
      <c r="AJN23" s="130"/>
      <c r="AJO23" s="130"/>
      <c r="AJP23" s="130"/>
      <c r="AJQ23" s="130"/>
      <c r="AJR23" s="130"/>
      <c r="AJS23" s="130"/>
      <c r="AJT23" s="130"/>
      <c r="AJU23" s="130"/>
      <c r="AJV23" s="130"/>
      <c r="AJW23" s="130"/>
      <c r="AJX23" s="130"/>
      <c r="AJY23" s="130"/>
      <c r="AJZ23" s="130"/>
      <c r="AKA23" s="130"/>
      <c r="AKB23" s="130"/>
      <c r="AKC23" s="130"/>
      <c r="AKD23" s="130"/>
      <c r="AKE23" s="130"/>
      <c r="AKF23" s="130"/>
      <c r="AKG23" s="130"/>
      <c r="AKH23" s="130"/>
      <c r="AKI23" s="130"/>
      <c r="AKJ23" s="130"/>
      <c r="AKK23" s="130"/>
      <c r="AKL23" s="130"/>
      <c r="AKM23" s="130"/>
      <c r="AKN23" s="130"/>
      <c r="AKO23" s="130"/>
      <c r="AKP23" s="130"/>
      <c r="AKQ23" s="130"/>
      <c r="AKR23" s="130"/>
      <c r="AKS23" s="130"/>
      <c r="AKT23" s="130"/>
      <c r="AKU23" s="130"/>
      <c r="AKV23" s="130"/>
      <c r="AKW23" s="130"/>
      <c r="AKX23" s="130"/>
      <c r="AKY23" s="130"/>
      <c r="AKZ23" s="130"/>
      <c r="ALA23" s="130"/>
      <c r="ALB23" s="130"/>
      <c r="ALC23" s="130"/>
      <c r="ALD23" s="130"/>
      <c r="ALE23" s="130"/>
      <c r="ALF23" s="130"/>
      <c r="ALG23" s="130"/>
      <c r="ALH23" s="130"/>
      <c r="ALI23" s="130"/>
      <c r="ALJ23" s="130"/>
      <c r="ALK23" s="130"/>
      <c r="ALL23" s="130"/>
      <c r="ALM23" s="130"/>
      <c r="ALN23" s="130"/>
      <c r="ALO23" s="130"/>
      <c r="ALP23" s="130"/>
      <c r="ALQ23" s="130"/>
      <c r="ALR23" s="130"/>
      <c r="ALS23" s="130"/>
      <c r="ALT23" s="130"/>
      <c r="ALU23" s="130"/>
      <c r="ALV23" s="130"/>
      <c r="ALW23" s="130"/>
      <c r="ALX23" s="130"/>
      <c r="ALY23" s="130"/>
      <c r="ALZ23" s="130"/>
      <c r="AMA23" s="130"/>
      <c r="AMB23" s="130"/>
      <c r="AMC23" s="130"/>
      <c r="AMD23" s="130"/>
      <c r="AME23" s="130"/>
      <c r="AMF23" s="130"/>
      <c r="AMG23" s="130"/>
      <c r="AMH23" s="130"/>
      <c r="AMI23" s="130"/>
      <c r="AMJ23" s="130"/>
      <c r="AMK23" s="130"/>
    </row>
    <row r="24" spans="1:1025" ht="12.75" x14ac:dyDescent="0.2">
      <c r="A24" s="135"/>
      <c r="B24" s="136"/>
      <c r="C24" s="145"/>
      <c r="D24" s="145"/>
      <c r="E24" s="140"/>
      <c r="F24" s="140"/>
      <c r="G24" s="153"/>
      <c r="H24" s="144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  <c r="AAA24" s="130"/>
      <c r="AAB24" s="130"/>
      <c r="AAC24" s="130"/>
      <c r="AAD24" s="130"/>
      <c r="AAE24" s="130"/>
      <c r="AAF24" s="130"/>
      <c r="AAG24" s="130"/>
      <c r="AAH24" s="130"/>
      <c r="AAI24" s="130"/>
      <c r="AAJ24" s="130"/>
      <c r="AAK24" s="130"/>
      <c r="AAL24" s="130"/>
      <c r="AAM24" s="130"/>
      <c r="AAN24" s="130"/>
      <c r="AAO24" s="130"/>
      <c r="AAP24" s="130"/>
      <c r="AAQ24" s="130"/>
      <c r="AAR24" s="130"/>
      <c r="AAS24" s="130"/>
      <c r="AAT24" s="130"/>
      <c r="AAU24" s="130"/>
      <c r="AAV24" s="130"/>
      <c r="AAW24" s="130"/>
      <c r="AAX24" s="130"/>
      <c r="AAY24" s="130"/>
      <c r="AAZ24" s="130"/>
      <c r="ABA24" s="130"/>
      <c r="ABB24" s="130"/>
      <c r="ABC24" s="130"/>
      <c r="ABD24" s="130"/>
      <c r="ABE24" s="130"/>
      <c r="ABF24" s="130"/>
      <c r="ABG24" s="130"/>
      <c r="ABH24" s="130"/>
      <c r="ABI24" s="130"/>
      <c r="ABJ24" s="130"/>
      <c r="ABK24" s="130"/>
      <c r="ABL24" s="130"/>
      <c r="ABM24" s="130"/>
      <c r="ABN24" s="130"/>
      <c r="ABO24" s="130"/>
      <c r="ABP24" s="130"/>
      <c r="ABQ24" s="130"/>
      <c r="ABR24" s="130"/>
      <c r="ABS24" s="130"/>
      <c r="ABT24" s="130"/>
      <c r="ABU24" s="130"/>
      <c r="ABV24" s="130"/>
      <c r="ABW24" s="130"/>
      <c r="ABX24" s="130"/>
      <c r="ABY24" s="130"/>
      <c r="ABZ24" s="130"/>
      <c r="ACA24" s="130"/>
      <c r="ACB24" s="130"/>
      <c r="ACC24" s="130"/>
      <c r="ACD24" s="130"/>
      <c r="ACE24" s="130"/>
      <c r="ACF24" s="130"/>
      <c r="ACG24" s="130"/>
      <c r="ACH24" s="130"/>
      <c r="ACI24" s="130"/>
      <c r="ACJ24" s="130"/>
      <c r="ACK24" s="130"/>
      <c r="ACL24" s="130"/>
      <c r="ACM24" s="130"/>
      <c r="ACN24" s="130"/>
      <c r="ACO24" s="130"/>
      <c r="ACP24" s="130"/>
      <c r="ACQ24" s="130"/>
      <c r="ACR24" s="130"/>
      <c r="ACS24" s="130"/>
      <c r="ACT24" s="130"/>
      <c r="ACU24" s="130"/>
      <c r="ACV24" s="130"/>
      <c r="ACW24" s="130"/>
      <c r="ACX24" s="130"/>
      <c r="ACY24" s="130"/>
      <c r="ACZ24" s="130"/>
      <c r="ADA24" s="130"/>
      <c r="ADB24" s="130"/>
      <c r="ADC24" s="130"/>
      <c r="ADD24" s="130"/>
      <c r="ADE24" s="130"/>
      <c r="ADF24" s="130"/>
      <c r="ADG24" s="130"/>
      <c r="ADH24" s="130"/>
      <c r="ADI24" s="130"/>
      <c r="ADJ24" s="130"/>
      <c r="ADK24" s="130"/>
      <c r="ADL24" s="130"/>
      <c r="ADM24" s="130"/>
      <c r="ADN24" s="130"/>
      <c r="ADO24" s="130"/>
      <c r="ADP24" s="130"/>
      <c r="ADQ24" s="130"/>
      <c r="ADR24" s="130"/>
      <c r="ADS24" s="130"/>
      <c r="ADT24" s="130"/>
      <c r="ADU24" s="130"/>
      <c r="ADV24" s="130"/>
      <c r="ADW24" s="130"/>
      <c r="ADX24" s="130"/>
      <c r="ADY24" s="130"/>
      <c r="ADZ24" s="130"/>
      <c r="AEA24" s="130"/>
      <c r="AEB24" s="130"/>
      <c r="AEC24" s="130"/>
      <c r="AED24" s="130"/>
      <c r="AEE24" s="130"/>
      <c r="AEF24" s="130"/>
      <c r="AEG24" s="130"/>
      <c r="AEH24" s="130"/>
      <c r="AEI24" s="130"/>
      <c r="AEJ24" s="130"/>
      <c r="AEK24" s="130"/>
      <c r="AEL24" s="130"/>
      <c r="AEM24" s="130"/>
      <c r="AEN24" s="130"/>
      <c r="AEO24" s="130"/>
      <c r="AEP24" s="130"/>
      <c r="AEQ24" s="130"/>
      <c r="AER24" s="130"/>
      <c r="AES24" s="130"/>
      <c r="AET24" s="130"/>
      <c r="AEU24" s="130"/>
      <c r="AEV24" s="130"/>
      <c r="AEW24" s="130"/>
      <c r="AEX24" s="130"/>
      <c r="AEY24" s="130"/>
      <c r="AEZ24" s="130"/>
      <c r="AFA24" s="130"/>
      <c r="AFB24" s="130"/>
      <c r="AFC24" s="130"/>
      <c r="AFD24" s="130"/>
      <c r="AFE24" s="130"/>
      <c r="AFF24" s="130"/>
      <c r="AFG24" s="130"/>
      <c r="AFH24" s="130"/>
      <c r="AFI24" s="130"/>
      <c r="AFJ24" s="130"/>
      <c r="AFK24" s="130"/>
      <c r="AFL24" s="130"/>
      <c r="AFM24" s="130"/>
      <c r="AFN24" s="130"/>
      <c r="AFO24" s="130"/>
      <c r="AFP24" s="130"/>
      <c r="AFQ24" s="130"/>
      <c r="AFR24" s="130"/>
      <c r="AFS24" s="130"/>
      <c r="AFT24" s="130"/>
      <c r="AFU24" s="130"/>
      <c r="AFV24" s="130"/>
      <c r="AFW24" s="130"/>
      <c r="AFX24" s="130"/>
      <c r="AFY24" s="130"/>
      <c r="AFZ24" s="130"/>
      <c r="AGA24" s="130"/>
      <c r="AGB24" s="130"/>
      <c r="AGC24" s="130"/>
      <c r="AGD24" s="130"/>
      <c r="AGE24" s="130"/>
      <c r="AGF24" s="130"/>
      <c r="AGG24" s="130"/>
      <c r="AGH24" s="130"/>
      <c r="AGI24" s="130"/>
      <c r="AGJ24" s="130"/>
      <c r="AGK24" s="130"/>
      <c r="AGL24" s="130"/>
      <c r="AGM24" s="130"/>
      <c r="AGN24" s="130"/>
      <c r="AGO24" s="130"/>
      <c r="AGP24" s="130"/>
      <c r="AGQ24" s="130"/>
      <c r="AGR24" s="130"/>
      <c r="AGS24" s="130"/>
      <c r="AGT24" s="130"/>
      <c r="AGU24" s="130"/>
      <c r="AGV24" s="130"/>
      <c r="AGW24" s="130"/>
      <c r="AGX24" s="130"/>
      <c r="AGY24" s="130"/>
      <c r="AGZ24" s="130"/>
      <c r="AHA24" s="130"/>
      <c r="AHB24" s="130"/>
      <c r="AHC24" s="130"/>
      <c r="AHD24" s="130"/>
      <c r="AHE24" s="130"/>
      <c r="AHF24" s="130"/>
      <c r="AHG24" s="130"/>
      <c r="AHH24" s="130"/>
      <c r="AHI24" s="130"/>
      <c r="AHJ24" s="130"/>
      <c r="AHK24" s="130"/>
      <c r="AHL24" s="130"/>
      <c r="AHM24" s="130"/>
      <c r="AHN24" s="130"/>
      <c r="AHO24" s="130"/>
      <c r="AHP24" s="130"/>
      <c r="AHQ24" s="130"/>
      <c r="AHR24" s="130"/>
      <c r="AHS24" s="130"/>
      <c r="AHT24" s="130"/>
      <c r="AHU24" s="130"/>
      <c r="AHV24" s="130"/>
      <c r="AHW24" s="130"/>
      <c r="AHX24" s="130"/>
      <c r="AHY24" s="130"/>
      <c r="AHZ24" s="130"/>
      <c r="AIA24" s="130"/>
      <c r="AIB24" s="130"/>
      <c r="AIC24" s="130"/>
      <c r="AID24" s="130"/>
      <c r="AIE24" s="130"/>
      <c r="AIF24" s="130"/>
      <c r="AIG24" s="130"/>
      <c r="AIH24" s="130"/>
      <c r="AII24" s="130"/>
      <c r="AIJ24" s="130"/>
      <c r="AIK24" s="130"/>
      <c r="AIL24" s="130"/>
      <c r="AIM24" s="130"/>
      <c r="AIN24" s="130"/>
      <c r="AIO24" s="130"/>
      <c r="AIP24" s="130"/>
      <c r="AIQ24" s="130"/>
      <c r="AIR24" s="130"/>
      <c r="AIS24" s="130"/>
      <c r="AIT24" s="130"/>
      <c r="AIU24" s="130"/>
      <c r="AIV24" s="130"/>
      <c r="AIW24" s="130"/>
      <c r="AIX24" s="130"/>
      <c r="AIY24" s="130"/>
      <c r="AIZ24" s="130"/>
      <c r="AJA24" s="130"/>
      <c r="AJB24" s="130"/>
      <c r="AJC24" s="130"/>
      <c r="AJD24" s="130"/>
      <c r="AJE24" s="130"/>
      <c r="AJF24" s="130"/>
      <c r="AJG24" s="130"/>
      <c r="AJH24" s="130"/>
      <c r="AJI24" s="130"/>
      <c r="AJJ24" s="130"/>
      <c r="AJK24" s="130"/>
      <c r="AJL24" s="130"/>
      <c r="AJM24" s="130"/>
      <c r="AJN24" s="130"/>
      <c r="AJO24" s="130"/>
      <c r="AJP24" s="130"/>
      <c r="AJQ24" s="130"/>
      <c r="AJR24" s="130"/>
      <c r="AJS24" s="130"/>
      <c r="AJT24" s="130"/>
      <c r="AJU24" s="130"/>
      <c r="AJV24" s="130"/>
      <c r="AJW24" s="130"/>
      <c r="AJX24" s="130"/>
      <c r="AJY24" s="130"/>
      <c r="AJZ24" s="130"/>
      <c r="AKA24" s="130"/>
      <c r="AKB24" s="130"/>
      <c r="AKC24" s="130"/>
      <c r="AKD24" s="130"/>
      <c r="AKE24" s="130"/>
      <c r="AKF24" s="130"/>
      <c r="AKG24" s="130"/>
      <c r="AKH24" s="130"/>
      <c r="AKI24" s="130"/>
      <c r="AKJ24" s="130"/>
      <c r="AKK24" s="130"/>
      <c r="AKL24" s="130"/>
      <c r="AKM24" s="130"/>
      <c r="AKN24" s="130"/>
      <c r="AKO24" s="130"/>
      <c r="AKP24" s="130"/>
      <c r="AKQ24" s="130"/>
      <c r="AKR24" s="130"/>
      <c r="AKS24" s="130"/>
      <c r="AKT24" s="130"/>
      <c r="AKU24" s="130"/>
      <c r="AKV24" s="130"/>
      <c r="AKW24" s="130"/>
      <c r="AKX24" s="130"/>
      <c r="AKY24" s="130"/>
      <c r="AKZ24" s="130"/>
      <c r="ALA24" s="130"/>
      <c r="ALB24" s="130"/>
      <c r="ALC24" s="130"/>
      <c r="ALD24" s="130"/>
      <c r="ALE24" s="130"/>
      <c r="ALF24" s="130"/>
      <c r="ALG24" s="130"/>
      <c r="ALH24" s="130"/>
      <c r="ALI24" s="130"/>
      <c r="ALJ24" s="130"/>
      <c r="ALK24" s="130"/>
      <c r="ALL24" s="130"/>
      <c r="ALM24" s="130"/>
      <c r="ALN24" s="130"/>
      <c r="ALO24" s="130"/>
      <c r="ALP24" s="130"/>
      <c r="ALQ24" s="130"/>
      <c r="ALR24" s="130"/>
      <c r="ALS24" s="130"/>
      <c r="ALT24" s="130"/>
      <c r="ALU24" s="130"/>
      <c r="ALV24" s="130"/>
      <c r="ALW24" s="130"/>
      <c r="ALX24" s="130"/>
      <c r="ALY24" s="130"/>
      <c r="ALZ24" s="130"/>
      <c r="AMA24" s="130"/>
      <c r="AMB24" s="130"/>
      <c r="AMC24" s="130"/>
      <c r="AMD24" s="130"/>
      <c r="AME24" s="130"/>
      <c r="AMF24" s="130"/>
      <c r="AMG24" s="130"/>
      <c r="AMH24" s="130"/>
      <c r="AMI24" s="130"/>
      <c r="AMJ24" s="130"/>
      <c r="AMK24" s="130"/>
    </row>
    <row r="25" spans="1:1025" ht="12.75" x14ac:dyDescent="0.2">
      <c r="A25" s="135"/>
      <c r="B25" s="136"/>
      <c r="C25" s="145"/>
      <c r="D25" s="145"/>
      <c r="E25" s="153"/>
      <c r="F25" s="138" t="s">
        <v>425</v>
      </c>
      <c r="G25" s="152" t="s">
        <v>425</v>
      </c>
      <c r="H25" s="146"/>
      <c r="I25" s="137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  <c r="AAA25" s="130"/>
      <c r="AAB25" s="130"/>
      <c r="AAC25" s="130"/>
      <c r="AAD25" s="130"/>
      <c r="AAE25" s="130"/>
      <c r="AAF25" s="130"/>
      <c r="AAG25" s="130"/>
      <c r="AAH25" s="130"/>
      <c r="AAI25" s="130"/>
      <c r="AAJ25" s="130"/>
      <c r="AAK25" s="130"/>
      <c r="AAL25" s="130"/>
      <c r="AAM25" s="130"/>
      <c r="AAN25" s="130"/>
      <c r="AAO25" s="130"/>
      <c r="AAP25" s="130"/>
      <c r="AAQ25" s="130"/>
      <c r="AAR25" s="130"/>
      <c r="AAS25" s="130"/>
      <c r="AAT25" s="130"/>
      <c r="AAU25" s="130"/>
      <c r="AAV25" s="130"/>
      <c r="AAW25" s="130"/>
      <c r="AAX25" s="130"/>
      <c r="AAY25" s="130"/>
      <c r="AAZ25" s="130"/>
      <c r="ABA25" s="130"/>
      <c r="ABB25" s="130"/>
      <c r="ABC25" s="130"/>
      <c r="ABD25" s="130"/>
      <c r="ABE25" s="130"/>
      <c r="ABF25" s="130"/>
      <c r="ABG25" s="130"/>
      <c r="ABH25" s="130"/>
      <c r="ABI25" s="130"/>
      <c r="ABJ25" s="130"/>
      <c r="ABK25" s="130"/>
      <c r="ABL25" s="130"/>
      <c r="ABM25" s="130"/>
      <c r="ABN25" s="130"/>
      <c r="ABO25" s="130"/>
      <c r="ABP25" s="130"/>
      <c r="ABQ25" s="130"/>
      <c r="ABR25" s="130"/>
      <c r="ABS25" s="130"/>
      <c r="ABT25" s="130"/>
      <c r="ABU25" s="130"/>
      <c r="ABV25" s="130"/>
      <c r="ABW25" s="130"/>
      <c r="ABX25" s="130"/>
      <c r="ABY25" s="130"/>
      <c r="ABZ25" s="130"/>
      <c r="ACA25" s="130"/>
      <c r="ACB25" s="130"/>
      <c r="ACC25" s="130"/>
      <c r="ACD25" s="130"/>
      <c r="ACE25" s="130"/>
      <c r="ACF25" s="130"/>
      <c r="ACG25" s="130"/>
      <c r="ACH25" s="130"/>
      <c r="ACI25" s="130"/>
      <c r="ACJ25" s="130"/>
      <c r="ACK25" s="130"/>
      <c r="ACL25" s="130"/>
      <c r="ACM25" s="130"/>
      <c r="ACN25" s="130"/>
      <c r="ACO25" s="130"/>
      <c r="ACP25" s="130"/>
      <c r="ACQ25" s="130"/>
      <c r="ACR25" s="130"/>
      <c r="ACS25" s="130"/>
      <c r="ACT25" s="130"/>
      <c r="ACU25" s="130"/>
      <c r="ACV25" s="130"/>
      <c r="ACW25" s="130"/>
      <c r="ACX25" s="130"/>
      <c r="ACY25" s="130"/>
      <c r="ACZ25" s="130"/>
      <c r="ADA25" s="130"/>
      <c r="ADB25" s="130"/>
      <c r="ADC25" s="130"/>
      <c r="ADD25" s="130"/>
      <c r="ADE25" s="130"/>
      <c r="ADF25" s="130"/>
      <c r="ADG25" s="130"/>
      <c r="ADH25" s="130"/>
      <c r="ADI25" s="130"/>
      <c r="ADJ25" s="130"/>
      <c r="ADK25" s="130"/>
      <c r="ADL25" s="130"/>
      <c r="ADM25" s="130"/>
      <c r="ADN25" s="130"/>
      <c r="ADO25" s="130"/>
      <c r="ADP25" s="130"/>
      <c r="ADQ25" s="130"/>
      <c r="ADR25" s="130"/>
      <c r="ADS25" s="130"/>
      <c r="ADT25" s="130"/>
      <c r="ADU25" s="130"/>
      <c r="ADV25" s="130"/>
      <c r="ADW25" s="130"/>
      <c r="ADX25" s="130"/>
      <c r="ADY25" s="130"/>
      <c r="ADZ25" s="130"/>
      <c r="AEA25" s="130"/>
      <c r="AEB25" s="130"/>
      <c r="AEC25" s="130"/>
      <c r="AED25" s="130"/>
      <c r="AEE25" s="130"/>
      <c r="AEF25" s="130"/>
      <c r="AEG25" s="130"/>
      <c r="AEH25" s="130"/>
      <c r="AEI25" s="130"/>
      <c r="AEJ25" s="130"/>
      <c r="AEK25" s="130"/>
      <c r="AEL25" s="130"/>
      <c r="AEM25" s="130"/>
      <c r="AEN25" s="130"/>
      <c r="AEO25" s="130"/>
      <c r="AEP25" s="130"/>
      <c r="AEQ25" s="130"/>
      <c r="AER25" s="130"/>
      <c r="AES25" s="130"/>
      <c r="AET25" s="130"/>
      <c r="AEU25" s="130"/>
      <c r="AEV25" s="130"/>
      <c r="AEW25" s="130"/>
      <c r="AEX25" s="130"/>
      <c r="AEY25" s="130"/>
      <c r="AEZ25" s="130"/>
      <c r="AFA25" s="130"/>
      <c r="AFB25" s="130"/>
      <c r="AFC25" s="130"/>
      <c r="AFD25" s="130"/>
      <c r="AFE25" s="130"/>
      <c r="AFF25" s="130"/>
      <c r="AFG25" s="130"/>
      <c r="AFH25" s="130"/>
      <c r="AFI25" s="130"/>
      <c r="AFJ25" s="130"/>
      <c r="AFK25" s="130"/>
      <c r="AFL25" s="130"/>
      <c r="AFM25" s="130"/>
      <c r="AFN25" s="130"/>
      <c r="AFO25" s="130"/>
      <c r="AFP25" s="130"/>
      <c r="AFQ25" s="130"/>
      <c r="AFR25" s="130"/>
      <c r="AFS25" s="130"/>
      <c r="AFT25" s="130"/>
      <c r="AFU25" s="130"/>
      <c r="AFV25" s="130"/>
      <c r="AFW25" s="130"/>
      <c r="AFX25" s="130"/>
      <c r="AFY25" s="130"/>
      <c r="AFZ25" s="130"/>
      <c r="AGA25" s="130"/>
      <c r="AGB25" s="130"/>
      <c r="AGC25" s="130"/>
      <c r="AGD25" s="130"/>
      <c r="AGE25" s="130"/>
      <c r="AGF25" s="130"/>
      <c r="AGG25" s="130"/>
      <c r="AGH25" s="130"/>
      <c r="AGI25" s="130"/>
      <c r="AGJ25" s="130"/>
      <c r="AGK25" s="130"/>
      <c r="AGL25" s="130"/>
      <c r="AGM25" s="130"/>
      <c r="AGN25" s="130"/>
      <c r="AGO25" s="130"/>
      <c r="AGP25" s="130"/>
      <c r="AGQ25" s="130"/>
      <c r="AGR25" s="130"/>
      <c r="AGS25" s="130"/>
      <c r="AGT25" s="130"/>
      <c r="AGU25" s="130"/>
      <c r="AGV25" s="130"/>
      <c r="AGW25" s="130"/>
      <c r="AGX25" s="130"/>
      <c r="AGY25" s="130"/>
      <c r="AGZ25" s="130"/>
      <c r="AHA25" s="130"/>
      <c r="AHB25" s="130"/>
      <c r="AHC25" s="130"/>
      <c r="AHD25" s="130"/>
      <c r="AHE25" s="130"/>
      <c r="AHF25" s="130"/>
      <c r="AHG25" s="130"/>
      <c r="AHH25" s="130"/>
      <c r="AHI25" s="130"/>
      <c r="AHJ25" s="130"/>
      <c r="AHK25" s="130"/>
      <c r="AHL25" s="130"/>
      <c r="AHM25" s="130"/>
      <c r="AHN25" s="130"/>
      <c r="AHO25" s="130"/>
      <c r="AHP25" s="130"/>
      <c r="AHQ25" s="130"/>
      <c r="AHR25" s="130"/>
      <c r="AHS25" s="130"/>
      <c r="AHT25" s="130"/>
      <c r="AHU25" s="130"/>
      <c r="AHV25" s="130"/>
      <c r="AHW25" s="130"/>
      <c r="AHX25" s="130"/>
      <c r="AHY25" s="130"/>
      <c r="AHZ25" s="130"/>
      <c r="AIA25" s="130"/>
      <c r="AIB25" s="130"/>
      <c r="AIC25" s="130"/>
      <c r="AID25" s="130"/>
      <c r="AIE25" s="130"/>
      <c r="AIF25" s="130"/>
      <c r="AIG25" s="130"/>
      <c r="AIH25" s="130"/>
      <c r="AII25" s="130"/>
      <c r="AIJ25" s="130"/>
      <c r="AIK25" s="130"/>
      <c r="AIL25" s="130"/>
      <c r="AIM25" s="130"/>
      <c r="AIN25" s="130"/>
      <c r="AIO25" s="130"/>
      <c r="AIP25" s="130"/>
      <c r="AIQ25" s="130"/>
      <c r="AIR25" s="130"/>
      <c r="AIS25" s="130"/>
      <c r="AIT25" s="130"/>
      <c r="AIU25" s="130"/>
      <c r="AIV25" s="130"/>
      <c r="AIW25" s="130"/>
      <c r="AIX25" s="130"/>
      <c r="AIY25" s="130"/>
      <c r="AIZ25" s="130"/>
      <c r="AJA25" s="130"/>
      <c r="AJB25" s="130"/>
      <c r="AJC25" s="130"/>
      <c r="AJD25" s="130"/>
      <c r="AJE25" s="130"/>
      <c r="AJF25" s="130"/>
      <c r="AJG25" s="130"/>
      <c r="AJH25" s="130"/>
      <c r="AJI25" s="130"/>
      <c r="AJJ25" s="130"/>
      <c r="AJK25" s="130"/>
      <c r="AJL25" s="130"/>
      <c r="AJM25" s="130"/>
      <c r="AJN25" s="130"/>
      <c r="AJO25" s="130"/>
      <c r="AJP25" s="130"/>
      <c r="AJQ25" s="130"/>
      <c r="AJR25" s="130"/>
      <c r="AJS25" s="130"/>
      <c r="AJT25" s="130"/>
      <c r="AJU25" s="130"/>
      <c r="AJV25" s="130"/>
      <c r="AJW25" s="130"/>
      <c r="AJX25" s="130"/>
      <c r="AJY25" s="130"/>
      <c r="AJZ25" s="130"/>
      <c r="AKA25" s="130"/>
      <c r="AKB25" s="130"/>
      <c r="AKC25" s="130"/>
      <c r="AKD25" s="130"/>
      <c r="AKE25" s="130"/>
      <c r="AKF25" s="130"/>
      <c r="AKG25" s="130"/>
      <c r="AKH25" s="130"/>
      <c r="AKI25" s="130"/>
      <c r="AKJ25" s="130"/>
      <c r="AKK25" s="130"/>
      <c r="AKL25" s="130"/>
      <c r="AKM25" s="130"/>
      <c r="AKN25" s="130"/>
      <c r="AKO25" s="130"/>
      <c r="AKP25" s="130"/>
      <c r="AKQ25" s="130"/>
      <c r="AKR25" s="130"/>
      <c r="AKS25" s="130"/>
      <c r="AKT25" s="130"/>
      <c r="AKU25" s="130"/>
      <c r="AKV25" s="130"/>
      <c r="AKW25" s="130"/>
      <c r="AKX25" s="130"/>
      <c r="AKY25" s="130"/>
      <c r="AKZ25" s="130"/>
      <c r="ALA25" s="130"/>
      <c r="ALB25" s="130"/>
      <c r="ALC25" s="130"/>
      <c r="ALD25" s="130"/>
      <c r="ALE25" s="130"/>
      <c r="ALF25" s="130"/>
      <c r="ALG25" s="130"/>
      <c r="ALH25" s="130"/>
      <c r="ALI25" s="130"/>
      <c r="ALJ25" s="130"/>
      <c r="ALK25" s="130"/>
      <c r="ALL25" s="130"/>
      <c r="ALM25" s="130"/>
      <c r="ALN25" s="130"/>
      <c r="ALO25" s="130"/>
      <c r="ALP25" s="130"/>
      <c r="ALQ25" s="130"/>
      <c r="ALR25" s="130"/>
      <c r="ALS25" s="130"/>
      <c r="ALT25" s="130"/>
      <c r="ALU25" s="130"/>
      <c r="ALV25" s="130"/>
      <c r="ALW25" s="130"/>
      <c r="ALX25" s="130"/>
      <c r="ALY25" s="130"/>
      <c r="ALZ25" s="130"/>
      <c r="AMA25" s="130"/>
      <c r="AMB25" s="130"/>
      <c r="AMC25" s="130"/>
      <c r="AMD25" s="130"/>
      <c r="AME25" s="130"/>
      <c r="AMF25" s="130"/>
      <c r="AMG25" s="130"/>
      <c r="AMH25" s="130"/>
      <c r="AMI25" s="130"/>
      <c r="AMJ25" s="130"/>
      <c r="AMK25" s="130"/>
    </row>
    <row r="26" spans="1:1025" ht="12.75" x14ac:dyDescent="0.2">
      <c r="A26" s="135"/>
      <c r="B26" s="136"/>
      <c r="C26" s="145"/>
      <c r="D26" s="145"/>
      <c r="E26" s="153"/>
      <c r="F26" s="138" t="s">
        <v>426</v>
      </c>
      <c r="G26" s="152" t="s">
        <v>426</v>
      </c>
      <c r="H26" s="146"/>
      <c r="I26" s="137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  <c r="AAA26" s="130"/>
      <c r="AAB26" s="130"/>
      <c r="AAC26" s="130"/>
      <c r="AAD26" s="130"/>
      <c r="AAE26" s="130"/>
      <c r="AAF26" s="130"/>
      <c r="AAG26" s="130"/>
      <c r="AAH26" s="130"/>
      <c r="AAI26" s="130"/>
      <c r="AAJ26" s="130"/>
      <c r="AAK26" s="130"/>
      <c r="AAL26" s="130"/>
      <c r="AAM26" s="130"/>
      <c r="AAN26" s="130"/>
      <c r="AAO26" s="130"/>
      <c r="AAP26" s="130"/>
      <c r="AAQ26" s="130"/>
      <c r="AAR26" s="130"/>
      <c r="AAS26" s="130"/>
      <c r="AAT26" s="130"/>
      <c r="AAU26" s="130"/>
      <c r="AAV26" s="130"/>
      <c r="AAW26" s="130"/>
      <c r="AAX26" s="130"/>
      <c r="AAY26" s="130"/>
      <c r="AAZ26" s="130"/>
      <c r="ABA26" s="130"/>
      <c r="ABB26" s="130"/>
      <c r="ABC26" s="130"/>
      <c r="ABD26" s="130"/>
      <c r="ABE26" s="130"/>
      <c r="ABF26" s="130"/>
      <c r="ABG26" s="130"/>
      <c r="ABH26" s="130"/>
      <c r="ABI26" s="130"/>
      <c r="ABJ26" s="130"/>
      <c r="ABK26" s="130"/>
      <c r="ABL26" s="130"/>
      <c r="ABM26" s="130"/>
      <c r="ABN26" s="130"/>
      <c r="ABO26" s="130"/>
      <c r="ABP26" s="130"/>
      <c r="ABQ26" s="130"/>
      <c r="ABR26" s="130"/>
      <c r="ABS26" s="130"/>
      <c r="ABT26" s="130"/>
      <c r="ABU26" s="130"/>
      <c r="ABV26" s="130"/>
      <c r="ABW26" s="130"/>
      <c r="ABX26" s="130"/>
      <c r="ABY26" s="130"/>
      <c r="ABZ26" s="130"/>
      <c r="ACA26" s="130"/>
      <c r="ACB26" s="130"/>
      <c r="ACC26" s="130"/>
      <c r="ACD26" s="130"/>
      <c r="ACE26" s="130"/>
      <c r="ACF26" s="130"/>
      <c r="ACG26" s="130"/>
      <c r="ACH26" s="130"/>
      <c r="ACI26" s="130"/>
      <c r="ACJ26" s="130"/>
      <c r="ACK26" s="130"/>
      <c r="ACL26" s="130"/>
      <c r="ACM26" s="130"/>
      <c r="ACN26" s="130"/>
      <c r="ACO26" s="130"/>
      <c r="ACP26" s="130"/>
      <c r="ACQ26" s="130"/>
      <c r="ACR26" s="130"/>
      <c r="ACS26" s="130"/>
      <c r="ACT26" s="130"/>
      <c r="ACU26" s="130"/>
      <c r="ACV26" s="130"/>
      <c r="ACW26" s="130"/>
      <c r="ACX26" s="130"/>
      <c r="ACY26" s="130"/>
      <c r="ACZ26" s="130"/>
      <c r="ADA26" s="130"/>
      <c r="ADB26" s="130"/>
      <c r="ADC26" s="130"/>
      <c r="ADD26" s="130"/>
      <c r="ADE26" s="130"/>
      <c r="ADF26" s="130"/>
      <c r="ADG26" s="130"/>
      <c r="ADH26" s="130"/>
      <c r="ADI26" s="130"/>
      <c r="ADJ26" s="130"/>
      <c r="ADK26" s="130"/>
      <c r="ADL26" s="130"/>
      <c r="ADM26" s="130"/>
      <c r="ADN26" s="130"/>
      <c r="ADO26" s="130"/>
      <c r="ADP26" s="130"/>
      <c r="ADQ26" s="130"/>
      <c r="ADR26" s="130"/>
      <c r="ADS26" s="130"/>
      <c r="ADT26" s="130"/>
      <c r="ADU26" s="130"/>
      <c r="ADV26" s="130"/>
      <c r="ADW26" s="130"/>
      <c r="ADX26" s="130"/>
      <c r="ADY26" s="130"/>
      <c r="ADZ26" s="130"/>
      <c r="AEA26" s="130"/>
      <c r="AEB26" s="130"/>
      <c r="AEC26" s="130"/>
      <c r="AED26" s="130"/>
      <c r="AEE26" s="130"/>
      <c r="AEF26" s="130"/>
      <c r="AEG26" s="130"/>
      <c r="AEH26" s="130"/>
      <c r="AEI26" s="130"/>
      <c r="AEJ26" s="130"/>
      <c r="AEK26" s="130"/>
      <c r="AEL26" s="130"/>
      <c r="AEM26" s="130"/>
      <c r="AEN26" s="130"/>
      <c r="AEO26" s="130"/>
      <c r="AEP26" s="130"/>
      <c r="AEQ26" s="130"/>
      <c r="AER26" s="130"/>
      <c r="AES26" s="130"/>
      <c r="AET26" s="130"/>
      <c r="AEU26" s="130"/>
      <c r="AEV26" s="130"/>
      <c r="AEW26" s="130"/>
      <c r="AEX26" s="130"/>
      <c r="AEY26" s="130"/>
      <c r="AEZ26" s="130"/>
      <c r="AFA26" s="130"/>
      <c r="AFB26" s="130"/>
      <c r="AFC26" s="130"/>
      <c r="AFD26" s="130"/>
      <c r="AFE26" s="130"/>
      <c r="AFF26" s="130"/>
      <c r="AFG26" s="130"/>
      <c r="AFH26" s="130"/>
      <c r="AFI26" s="130"/>
      <c r="AFJ26" s="130"/>
      <c r="AFK26" s="130"/>
      <c r="AFL26" s="130"/>
      <c r="AFM26" s="130"/>
      <c r="AFN26" s="130"/>
      <c r="AFO26" s="130"/>
      <c r="AFP26" s="130"/>
      <c r="AFQ26" s="130"/>
      <c r="AFR26" s="130"/>
      <c r="AFS26" s="130"/>
      <c r="AFT26" s="130"/>
      <c r="AFU26" s="130"/>
      <c r="AFV26" s="130"/>
      <c r="AFW26" s="130"/>
      <c r="AFX26" s="130"/>
      <c r="AFY26" s="130"/>
      <c r="AFZ26" s="130"/>
      <c r="AGA26" s="130"/>
      <c r="AGB26" s="130"/>
      <c r="AGC26" s="130"/>
      <c r="AGD26" s="130"/>
      <c r="AGE26" s="130"/>
      <c r="AGF26" s="130"/>
      <c r="AGG26" s="130"/>
      <c r="AGH26" s="130"/>
      <c r="AGI26" s="130"/>
      <c r="AGJ26" s="130"/>
      <c r="AGK26" s="130"/>
      <c r="AGL26" s="130"/>
      <c r="AGM26" s="130"/>
      <c r="AGN26" s="130"/>
      <c r="AGO26" s="130"/>
      <c r="AGP26" s="130"/>
      <c r="AGQ26" s="130"/>
      <c r="AGR26" s="130"/>
      <c r="AGS26" s="130"/>
      <c r="AGT26" s="130"/>
      <c r="AGU26" s="130"/>
      <c r="AGV26" s="130"/>
      <c r="AGW26" s="130"/>
      <c r="AGX26" s="130"/>
      <c r="AGY26" s="130"/>
      <c r="AGZ26" s="130"/>
      <c r="AHA26" s="130"/>
      <c r="AHB26" s="130"/>
      <c r="AHC26" s="130"/>
      <c r="AHD26" s="130"/>
      <c r="AHE26" s="130"/>
      <c r="AHF26" s="130"/>
      <c r="AHG26" s="130"/>
      <c r="AHH26" s="130"/>
      <c r="AHI26" s="130"/>
      <c r="AHJ26" s="130"/>
      <c r="AHK26" s="130"/>
      <c r="AHL26" s="130"/>
      <c r="AHM26" s="130"/>
      <c r="AHN26" s="130"/>
      <c r="AHO26" s="130"/>
      <c r="AHP26" s="130"/>
      <c r="AHQ26" s="130"/>
      <c r="AHR26" s="130"/>
      <c r="AHS26" s="130"/>
      <c r="AHT26" s="130"/>
      <c r="AHU26" s="130"/>
      <c r="AHV26" s="130"/>
      <c r="AHW26" s="130"/>
      <c r="AHX26" s="130"/>
      <c r="AHY26" s="130"/>
      <c r="AHZ26" s="130"/>
      <c r="AIA26" s="130"/>
      <c r="AIB26" s="130"/>
      <c r="AIC26" s="130"/>
      <c r="AID26" s="130"/>
      <c r="AIE26" s="130"/>
      <c r="AIF26" s="130"/>
      <c r="AIG26" s="130"/>
      <c r="AIH26" s="130"/>
      <c r="AII26" s="130"/>
      <c r="AIJ26" s="130"/>
      <c r="AIK26" s="130"/>
      <c r="AIL26" s="130"/>
      <c r="AIM26" s="130"/>
      <c r="AIN26" s="130"/>
      <c r="AIO26" s="130"/>
      <c r="AIP26" s="130"/>
      <c r="AIQ26" s="130"/>
      <c r="AIR26" s="130"/>
      <c r="AIS26" s="130"/>
      <c r="AIT26" s="130"/>
      <c r="AIU26" s="130"/>
      <c r="AIV26" s="130"/>
      <c r="AIW26" s="130"/>
      <c r="AIX26" s="130"/>
      <c r="AIY26" s="130"/>
      <c r="AIZ26" s="130"/>
      <c r="AJA26" s="130"/>
      <c r="AJB26" s="130"/>
      <c r="AJC26" s="130"/>
      <c r="AJD26" s="130"/>
      <c r="AJE26" s="130"/>
      <c r="AJF26" s="130"/>
      <c r="AJG26" s="130"/>
      <c r="AJH26" s="130"/>
      <c r="AJI26" s="130"/>
      <c r="AJJ26" s="130"/>
      <c r="AJK26" s="130"/>
      <c r="AJL26" s="130"/>
      <c r="AJM26" s="130"/>
      <c r="AJN26" s="130"/>
      <c r="AJO26" s="130"/>
      <c r="AJP26" s="130"/>
      <c r="AJQ26" s="130"/>
      <c r="AJR26" s="130"/>
      <c r="AJS26" s="130"/>
      <c r="AJT26" s="130"/>
      <c r="AJU26" s="130"/>
      <c r="AJV26" s="130"/>
      <c r="AJW26" s="130"/>
      <c r="AJX26" s="130"/>
      <c r="AJY26" s="130"/>
      <c r="AJZ26" s="130"/>
      <c r="AKA26" s="130"/>
      <c r="AKB26" s="130"/>
      <c r="AKC26" s="130"/>
      <c r="AKD26" s="130"/>
      <c r="AKE26" s="130"/>
      <c r="AKF26" s="130"/>
      <c r="AKG26" s="130"/>
      <c r="AKH26" s="130"/>
      <c r="AKI26" s="130"/>
      <c r="AKJ26" s="130"/>
      <c r="AKK26" s="130"/>
      <c r="AKL26" s="130"/>
      <c r="AKM26" s="130"/>
      <c r="AKN26" s="130"/>
      <c r="AKO26" s="130"/>
      <c r="AKP26" s="130"/>
      <c r="AKQ26" s="130"/>
      <c r="AKR26" s="130"/>
      <c r="AKS26" s="130"/>
      <c r="AKT26" s="130"/>
      <c r="AKU26" s="130"/>
      <c r="AKV26" s="130"/>
      <c r="AKW26" s="130"/>
      <c r="AKX26" s="130"/>
      <c r="AKY26" s="130"/>
      <c r="AKZ26" s="130"/>
      <c r="ALA26" s="130"/>
      <c r="ALB26" s="130"/>
      <c r="ALC26" s="130"/>
      <c r="ALD26" s="130"/>
      <c r="ALE26" s="130"/>
      <c r="ALF26" s="130"/>
      <c r="ALG26" s="130"/>
      <c r="ALH26" s="130"/>
      <c r="ALI26" s="130"/>
      <c r="ALJ26" s="130"/>
      <c r="ALK26" s="130"/>
      <c r="ALL26" s="130"/>
      <c r="ALM26" s="130"/>
      <c r="ALN26" s="130"/>
      <c r="ALO26" s="130"/>
      <c r="ALP26" s="130"/>
      <c r="ALQ26" s="130"/>
      <c r="ALR26" s="130"/>
      <c r="ALS26" s="130"/>
      <c r="ALT26" s="130"/>
      <c r="ALU26" s="130"/>
      <c r="ALV26" s="130"/>
      <c r="ALW26" s="130"/>
      <c r="ALX26" s="130"/>
      <c r="ALY26" s="130"/>
      <c r="ALZ26" s="130"/>
      <c r="AMA26" s="130"/>
      <c r="AMB26" s="130"/>
      <c r="AMC26" s="130"/>
      <c r="AMD26" s="130"/>
      <c r="AME26" s="130"/>
      <c r="AMF26" s="130"/>
      <c r="AMG26" s="130"/>
      <c r="AMH26" s="130"/>
      <c r="AMI26" s="130"/>
      <c r="AMJ26" s="130"/>
      <c r="AMK26" s="130"/>
    </row>
    <row r="27" spans="1:1025" ht="12.75" x14ac:dyDescent="0.2">
      <c r="A27" s="135"/>
      <c r="B27" s="136"/>
      <c r="C27" s="145"/>
      <c r="D27" s="145"/>
      <c r="E27" s="153"/>
      <c r="F27" s="138" t="s">
        <v>427</v>
      </c>
      <c r="G27" s="152" t="s">
        <v>427</v>
      </c>
      <c r="H27" s="146"/>
      <c r="I27" s="137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  <c r="AAA27" s="130"/>
      <c r="AAB27" s="130"/>
      <c r="AAC27" s="130"/>
      <c r="AAD27" s="130"/>
      <c r="AAE27" s="130"/>
      <c r="AAF27" s="130"/>
      <c r="AAG27" s="130"/>
      <c r="AAH27" s="130"/>
      <c r="AAI27" s="130"/>
      <c r="AAJ27" s="130"/>
      <c r="AAK27" s="130"/>
      <c r="AAL27" s="130"/>
      <c r="AAM27" s="130"/>
      <c r="AAN27" s="130"/>
      <c r="AAO27" s="130"/>
      <c r="AAP27" s="130"/>
      <c r="AAQ27" s="130"/>
      <c r="AAR27" s="130"/>
      <c r="AAS27" s="130"/>
      <c r="AAT27" s="130"/>
      <c r="AAU27" s="130"/>
      <c r="AAV27" s="130"/>
      <c r="AAW27" s="130"/>
      <c r="AAX27" s="130"/>
      <c r="AAY27" s="130"/>
      <c r="AAZ27" s="130"/>
      <c r="ABA27" s="130"/>
      <c r="ABB27" s="130"/>
      <c r="ABC27" s="130"/>
      <c r="ABD27" s="130"/>
      <c r="ABE27" s="130"/>
      <c r="ABF27" s="130"/>
      <c r="ABG27" s="130"/>
      <c r="ABH27" s="130"/>
      <c r="ABI27" s="130"/>
      <c r="ABJ27" s="130"/>
      <c r="ABK27" s="130"/>
      <c r="ABL27" s="130"/>
      <c r="ABM27" s="130"/>
      <c r="ABN27" s="130"/>
      <c r="ABO27" s="130"/>
      <c r="ABP27" s="130"/>
      <c r="ABQ27" s="130"/>
      <c r="ABR27" s="130"/>
      <c r="ABS27" s="130"/>
      <c r="ABT27" s="130"/>
      <c r="ABU27" s="130"/>
      <c r="ABV27" s="130"/>
      <c r="ABW27" s="130"/>
      <c r="ABX27" s="130"/>
      <c r="ABY27" s="130"/>
      <c r="ABZ27" s="130"/>
      <c r="ACA27" s="130"/>
      <c r="ACB27" s="130"/>
      <c r="ACC27" s="130"/>
      <c r="ACD27" s="130"/>
      <c r="ACE27" s="130"/>
      <c r="ACF27" s="130"/>
      <c r="ACG27" s="130"/>
      <c r="ACH27" s="130"/>
      <c r="ACI27" s="130"/>
      <c r="ACJ27" s="130"/>
      <c r="ACK27" s="130"/>
      <c r="ACL27" s="130"/>
      <c r="ACM27" s="130"/>
      <c r="ACN27" s="130"/>
      <c r="ACO27" s="130"/>
      <c r="ACP27" s="130"/>
      <c r="ACQ27" s="130"/>
      <c r="ACR27" s="130"/>
      <c r="ACS27" s="130"/>
      <c r="ACT27" s="130"/>
      <c r="ACU27" s="130"/>
      <c r="ACV27" s="130"/>
      <c r="ACW27" s="130"/>
      <c r="ACX27" s="130"/>
      <c r="ACY27" s="130"/>
      <c r="ACZ27" s="130"/>
      <c r="ADA27" s="130"/>
      <c r="ADB27" s="130"/>
      <c r="ADC27" s="130"/>
      <c r="ADD27" s="130"/>
      <c r="ADE27" s="130"/>
      <c r="ADF27" s="130"/>
      <c r="ADG27" s="130"/>
      <c r="ADH27" s="130"/>
      <c r="ADI27" s="130"/>
      <c r="ADJ27" s="130"/>
      <c r="ADK27" s="130"/>
      <c r="ADL27" s="130"/>
      <c r="ADM27" s="130"/>
      <c r="ADN27" s="130"/>
      <c r="ADO27" s="130"/>
      <c r="ADP27" s="130"/>
      <c r="ADQ27" s="130"/>
      <c r="ADR27" s="130"/>
      <c r="ADS27" s="130"/>
      <c r="ADT27" s="130"/>
      <c r="ADU27" s="130"/>
      <c r="ADV27" s="130"/>
      <c r="ADW27" s="130"/>
      <c r="ADX27" s="130"/>
      <c r="ADY27" s="130"/>
      <c r="ADZ27" s="130"/>
      <c r="AEA27" s="130"/>
      <c r="AEB27" s="130"/>
      <c r="AEC27" s="130"/>
      <c r="AED27" s="130"/>
      <c r="AEE27" s="130"/>
      <c r="AEF27" s="130"/>
      <c r="AEG27" s="130"/>
      <c r="AEH27" s="130"/>
      <c r="AEI27" s="130"/>
      <c r="AEJ27" s="130"/>
      <c r="AEK27" s="130"/>
      <c r="AEL27" s="130"/>
      <c r="AEM27" s="130"/>
      <c r="AEN27" s="130"/>
      <c r="AEO27" s="130"/>
      <c r="AEP27" s="130"/>
      <c r="AEQ27" s="130"/>
      <c r="AER27" s="130"/>
      <c r="AES27" s="130"/>
      <c r="AET27" s="130"/>
      <c r="AEU27" s="130"/>
      <c r="AEV27" s="130"/>
      <c r="AEW27" s="130"/>
      <c r="AEX27" s="130"/>
      <c r="AEY27" s="130"/>
      <c r="AEZ27" s="130"/>
      <c r="AFA27" s="130"/>
      <c r="AFB27" s="130"/>
      <c r="AFC27" s="130"/>
      <c r="AFD27" s="130"/>
      <c r="AFE27" s="130"/>
      <c r="AFF27" s="130"/>
      <c r="AFG27" s="130"/>
      <c r="AFH27" s="130"/>
      <c r="AFI27" s="130"/>
      <c r="AFJ27" s="130"/>
      <c r="AFK27" s="130"/>
      <c r="AFL27" s="130"/>
      <c r="AFM27" s="130"/>
      <c r="AFN27" s="130"/>
      <c r="AFO27" s="130"/>
      <c r="AFP27" s="130"/>
      <c r="AFQ27" s="130"/>
      <c r="AFR27" s="130"/>
      <c r="AFS27" s="130"/>
      <c r="AFT27" s="130"/>
      <c r="AFU27" s="130"/>
      <c r="AFV27" s="130"/>
      <c r="AFW27" s="130"/>
      <c r="AFX27" s="130"/>
      <c r="AFY27" s="130"/>
      <c r="AFZ27" s="130"/>
      <c r="AGA27" s="130"/>
      <c r="AGB27" s="130"/>
      <c r="AGC27" s="130"/>
      <c r="AGD27" s="130"/>
      <c r="AGE27" s="130"/>
      <c r="AGF27" s="130"/>
      <c r="AGG27" s="130"/>
      <c r="AGH27" s="130"/>
      <c r="AGI27" s="130"/>
      <c r="AGJ27" s="130"/>
      <c r="AGK27" s="130"/>
      <c r="AGL27" s="130"/>
      <c r="AGM27" s="130"/>
      <c r="AGN27" s="130"/>
      <c r="AGO27" s="130"/>
      <c r="AGP27" s="130"/>
      <c r="AGQ27" s="130"/>
      <c r="AGR27" s="130"/>
      <c r="AGS27" s="130"/>
      <c r="AGT27" s="130"/>
      <c r="AGU27" s="130"/>
      <c r="AGV27" s="130"/>
      <c r="AGW27" s="130"/>
      <c r="AGX27" s="130"/>
      <c r="AGY27" s="130"/>
      <c r="AGZ27" s="130"/>
      <c r="AHA27" s="130"/>
      <c r="AHB27" s="130"/>
      <c r="AHC27" s="130"/>
      <c r="AHD27" s="130"/>
      <c r="AHE27" s="130"/>
      <c r="AHF27" s="130"/>
      <c r="AHG27" s="130"/>
      <c r="AHH27" s="130"/>
      <c r="AHI27" s="130"/>
      <c r="AHJ27" s="130"/>
      <c r="AHK27" s="130"/>
      <c r="AHL27" s="130"/>
      <c r="AHM27" s="130"/>
      <c r="AHN27" s="130"/>
      <c r="AHO27" s="130"/>
      <c r="AHP27" s="130"/>
      <c r="AHQ27" s="130"/>
      <c r="AHR27" s="130"/>
      <c r="AHS27" s="130"/>
      <c r="AHT27" s="130"/>
      <c r="AHU27" s="130"/>
      <c r="AHV27" s="130"/>
      <c r="AHW27" s="130"/>
      <c r="AHX27" s="130"/>
      <c r="AHY27" s="130"/>
      <c r="AHZ27" s="130"/>
      <c r="AIA27" s="130"/>
      <c r="AIB27" s="130"/>
      <c r="AIC27" s="130"/>
      <c r="AID27" s="130"/>
      <c r="AIE27" s="130"/>
      <c r="AIF27" s="130"/>
      <c r="AIG27" s="130"/>
      <c r="AIH27" s="130"/>
      <c r="AII27" s="130"/>
      <c r="AIJ27" s="130"/>
      <c r="AIK27" s="130"/>
      <c r="AIL27" s="130"/>
      <c r="AIM27" s="130"/>
      <c r="AIN27" s="130"/>
      <c r="AIO27" s="130"/>
      <c r="AIP27" s="130"/>
      <c r="AIQ27" s="130"/>
      <c r="AIR27" s="130"/>
      <c r="AIS27" s="130"/>
      <c r="AIT27" s="130"/>
      <c r="AIU27" s="130"/>
      <c r="AIV27" s="130"/>
      <c r="AIW27" s="130"/>
      <c r="AIX27" s="130"/>
      <c r="AIY27" s="130"/>
      <c r="AIZ27" s="130"/>
      <c r="AJA27" s="130"/>
      <c r="AJB27" s="130"/>
      <c r="AJC27" s="130"/>
      <c r="AJD27" s="130"/>
      <c r="AJE27" s="130"/>
      <c r="AJF27" s="130"/>
      <c r="AJG27" s="130"/>
      <c r="AJH27" s="130"/>
      <c r="AJI27" s="130"/>
      <c r="AJJ27" s="130"/>
      <c r="AJK27" s="130"/>
      <c r="AJL27" s="130"/>
      <c r="AJM27" s="130"/>
      <c r="AJN27" s="130"/>
      <c r="AJO27" s="130"/>
      <c r="AJP27" s="130"/>
      <c r="AJQ27" s="130"/>
      <c r="AJR27" s="130"/>
      <c r="AJS27" s="130"/>
      <c r="AJT27" s="130"/>
      <c r="AJU27" s="130"/>
      <c r="AJV27" s="130"/>
      <c r="AJW27" s="130"/>
      <c r="AJX27" s="130"/>
      <c r="AJY27" s="130"/>
      <c r="AJZ27" s="130"/>
      <c r="AKA27" s="130"/>
      <c r="AKB27" s="130"/>
      <c r="AKC27" s="130"/>
      <c r="AKD27" s="130"/>
      <c r="AKE27" s="130"/>
      <c r="AKF27" s="130"/>
      <c r="AKG27" s="130"/>
      <c r="AKH27" s="130"/>
      <c r="AKI27" s="130"/>
      <c r="AKJ27" s="130"/>
      <c r="AKK27" s="130"/>
      <c r="AKL27" s="130"/>
      <c r="AKM27" s="130"/>
      <c r="AKN27" s="130"/>
      <c r="AKO27" s="130"/>
      <c r="AKP27" s="130"/>
      <c r="AKQ27" s="130"/>
      <c r="AKR27" s="130"/>
      <c r="AKS27" s="130"/>
      <c r="AKT27" s="130"/>
      <c r="AKU27" s="130"/>
      <c r="AKV27" s="130"/>
      <c r="AKW27" s="130"/>
      <c r="AKX27" s="130"/>
      <c r="AKY27" s="130"/>
      <c r="AKZ27" s="130"/>
      <c r="ALA27" s="130"/>
      <c r="ALB27" s="130"/>
      <c r="ALC27" s="130"/>
      <c r="ALD27" s="130"/>
      <c r="ALE27" s="130"/>
      <c r="ALF27" s="130"/>
      <c r="ALG27" s="130"/>
      <c r="ALH27" s="130"/>
      <c r="ALI27" s="130"/>
      <c r="ALJ27" s="130"/>
      <c r="ALK27" s="130"/>
      <c r="ALL27" s="130"/>
      <c r="ALM27" s="130"/>
      <c r="ALN27" s="130"/>
      <c r="ALO27" s="130"/>
      <c r="ALP27" s="130"/>
      <c r="ALQ27" s="130"/>
      <c r="ALR27" s="130"/>
      <c r="ALS27" s="130"/>
      <c r="ALT27" s="130"/>
      <c r="ALU27" s="130"/>
      <c r="ALV27" s="130"/>
      <c r="ALW27" s="130"/>
      <c r="ALX27" s="130"/>
      <c r="ALY27" s="130"/>
      <c r="ALZ27" s="130"/>
      <c r="AMA27" s="130"/>
      <c r="AMB27" s="130"/>
      <c r="AMC27" s="130"/>
      <c r="AMD27" s="130"/>
      <c r="AME27" s="130"/>
      <c r="AMF27" s="130"/>
      <c r="AMG27" s="130"/>
      <c r="AMH27" s="130"/>
      <c r="AMI27" s="130"/>
      <c r="AMJ27" s="130"/>
      <c r="AMK27" s="130"/>
    </row>
    <row r="28" spans="1:1025" ht="12.75" x14ac:dyDescent="0.2">
      <c r="A28" s="135"/>
      <c r="B28" s="136"/>
      <c r="C28" s="145"/>
      <c r="D28" s="145"/>
      <c r="E28" s="153"/>
      <c r="F28" s="138" t="s">
        <v>428</v>
      </c>
      <c r="G28" s="152" t="s">
        <v>428</v>
      </c>
      <c r="H28" s="146"/>
      <c r="I28" s="137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  <c r="AAA28" s="130"/>
      <c r="AAB28" s="130"/>
      <c r="AAC28" s="130"/>
      <c r="AAD28" s="130"/>
      <c r="AAE28" s="130"/>
      <c r="AAF28" s="130"/>
      <c r="AAG28" s="130"/>
      <c r="AAH28" s="130"/>
      <c r="AAI28" s="130"/>
      <c r="AAJ28" s="130"/>
      <c r="AAK28" s="130"/>
      <c r="AAL28" s="130"/>
      <c r="AAM28" s="130"/>
      <c r="AAN28" s="130"/>
      <c r="AAO28" s="130"/>
      <c r="AAP28" s="130"/>
      <c r="AAQ28" s="130"/>
      <c r="AAR28" s="130"/>
      <c r="AAS28" s="130"/>
      <c r="AAT28" s="130"/>
      <c r="AAU28" s="130"/>
      <c r="AAV28" s="130"/>
      <c r="AAW28" s="130"/>
      <c r="AAX28" s="130"/>
      <c r="AAY28" s="130"/>
      <c r="AAZ28" s="130"/>
      <c r="ABA28" s="130"/>
      <c r="ABB28" s="130"/>
      <c r="ABC28" s="130"/>
      <c r="ABD28" s="130"/>
      <c r="ABE28" s="130"/>
      <c r="ABF28" s="130"/>
      <c r="ABG28" s="130"/>
      <c r="ABH28" s="130"/>
      <c r="ABI28" s="130"/>
      <c r="ABJ28" s="130"/>
      <c r="ABK28" s="130"/>
      <c r="ABL28" s="130"/>
      <c r="ABM28" s="130"/>
      <c r="ABN28" s="130"/>
      <c r="ABO28" s="130"/>
      <c r="ABP28" s="130"/>
      <c r="ABQ28" s="130"/>
      <c r="ABR28" s="130"/>
      <c r="ABS28" s="130"/>
      <c r="ABT28" s="130"/>
      <c r="ABU28" s="130"/>
      <c r="ABV28" s="130"/>
      <c r="ABW28" s="130"/>
      <c r="ABX28" s="130"/>
      <c r="ABY28" s="130"/>
      <c r="ABZ28" s="130"/>
      <c r="ACA28" s="130"/>
      <c r="ACB28" s="130"/>
      <c r="ACC28" s="130"/>
      <c r="ACD28" s="130"/>
      <c r="ACE28" s="130"/>
      <c r="ACF28" s="130"/>
      <c r="ACG28" s="130"/>
      <c r="ACH28" s="130"/>
      <c r="ACI28" s="130"/>
      <c r="ACJ28" s="130"/>
      <c r="ACK28" s="130"/>
      <c r="ACL28" s="130"/>
      <c r="ACM28" s="130"/>
      <c r="ACN28" s="130"/>
      <c r="ACO28" s="130"/>
      <c r="ACP28" s="130"/>
      <c r="ACQ28" s="130"/>
      <c r="ACR28" s="130"/>
      <c r="ACS28" s="130"/>
      <c r="ACT28" s="130"/>
      <c r="ACU28" s="130"/>
      <c r="ACV28" s="130"/>
      <c r="ACW28" s="130"/>
      <c r="ACX28" s="130"/>
      <c r="ACY28" s="130"/>
      <c r="ACZ28" s="130"/>
      <c r="ADA28" s="130"/>
      <c r="ADB28" s="130"/>
      <c r="ADC28" s="130"/>
      <c r="ADD28" s="130"/>
      <c r="ADE28" s="130"/>
      <c r="ADF28" s="130"/>
      <c r="ADG28" s="130"/>
      <c r="ADH28" s="130"/>
      <c r="ADI28" s="130"/>
      <c r="ADJ28" s="130"/>
      <c r="ADK28" s="130"/>
      <c r="ADL28" s="130"/>
      <c r="ADM28" s="130"/>
      <c r="ADN28" s="130"/>
      <c r="ADO28" s="130"/>
      <c r="ADP28" s="130"/>
      <c r="ADQ28" s="130"/>
      <c r="ADR28" s="130"/>
      <c r="ADS28" s="130"/>
      <c r="ADT28" s="130"/>
      <c r="ADU28" s="130"/>
      <c r="ADV28" s="130"/>
      <c r="ADW28" s="130"/>
      <c r="ADX28" s="130"/>
      <c r="ADY28" s="130"/>
      <c r="ADZ28" s="130"/>
      <c r="AEA28" s="130"/>
      <c r="AEB28" s="130"/>
      <c r="AEC28" s="130"/>
      <c r="AED28" s="130"/>
      <c r="AEE28" s="130"/>
      <c r="AEF28" s="130"/>
      <c r="AEG28" s="130"/>
      <c r="AEH28" s="130"/>
      <c r="AEI28" s="130"/>
      <c r="AEJ28" s="130"/>
      <c r="AEK28" s="130"/>
      <c r="AEL28" s="130"/>
      <c r="AEM28" s="130"/>
      <c r="AEN28" s="130"/>
      <c r="AEO28" s="130"/>
      <c r="AEP28" s="130"/>
      <c r="AEQ28" s="130"/>
      <c r="AER28" s="130"/>
      <c r="AES28" s="130"/>
      <c r="AET28" s="130"/>
      <c r="AEU28" s="130"/>
      <c r="AEV28" s="130"/>
      <c r="AEW28" s="130"/>
      <c r="AEX28" s="130"/>
      <c r="AEY28" s="130"/>
      <c r="AEZ28" s="130"/>
      <c r="AFA28" s="130"/>
      <c r="AFB28" s="130"/>
      <c r="AFC28" s="130"/>
      <c r="AFD28" s="130"/>
      <c r="AFE28" s="130"/>
      <c r="AFF28" s="130"/>
      <c r="AFG28" s="130"/>
      <c r="AFH28" s="130"/>
      <c r="AFI28" s="130"/>
      <c r="AFJ28" s="130"/>
      <c r="AFK28" s="130"/>
      <c r="AFL28" s="130"/>
      <c r="AFM28" s="130"/>
      <c r="AFN28" s="130"/>
      <c r="AFO28" s="130"/>
      <c r="AFP28" s="130"/>
      <c r="AFQ28" s="130"/>
      <c r="AFR28" s="130"/>
      <c r="AFS28" s="130"/>
      <c r="AFT28" s="130"/>
      <c r="AFU28" s="130"/>
      <c r="AFV28" s="130"/>
      <c r="AFW28" s="130"/>
      <c r="AFX28" s="130"/>
      <c r="AFY28" s="130"/>
      <c r="AFZ28" s="130"/>
      <c r="AGA28" s="130"/>
      <c r="AGB28" s="130"/>
      <c r="AGC28" s="130"/>
      <c r="AGD28" s="130"/>
      <c r="AGE28" s="130"/>
      <c r="AGF28" s="130"/>
      <c r="AGG28" s="130"/>
      <c r="AGH28" s="130"/>
      <c r="AGI28" s="130"/>
      <c r="AGJ28" s="130"/>
      <c r="AGK28" s="130"/>
      <c r="AGL28" s="130"/>
      <c r="AGM28" s="130"/>
      <c r="AGN28" s="130"/>
      <c r="AGO28" s="130"/>
      <c r="AGP28" s="130"/>
      <c r="AGQ28" s="130"/>
      <c r="AGR28" s="130"/>
      <c r="AGS28" s="130"/>
      <c r="AGT28" s="130"/>
      <c r="AGU28" s="130"/>
      <c r="AGV28" s="130"/>
      <c r="AGW28" s="130"/>
      <c r="AGX28" s="130"/>
      <c r="AGY28" s="130"/>
      <c r="AGZ28" s="130"/>
      <c r="AHA28" s="130"/>
      <c r="AHB28" s="130"/>
      <c r="AHC28" s="130"/>
      <c r="AHD28" s="130"/>
      <c r="AHE28" s="130"/>
      <c r="AHF28" s="130"/>
      <c r="AHG28" s="130"/>
      <c r="AHH28" s="130"/>
      <c r="AHI28" s="130"/>
      <c r="AHJ28" s="130"/>
      <c r="AHK28" s="130"/>
      <c r="AHL28" s="130"/>
      <c r="AHM28" s="130"/>
      <c r="AHN28" s="130"/>
      <c r="AHO28" s="130"/>
      <c r="AHP28" s="130"/>
      <c r="AHQ28" s="130"/>
      <c r="AHR28" s="130"/>
      <c r="AHS28" s="130"/>
      <c r="AHT28" s="130"/>
      <c r="AHU28" s="130"/>
      <c r="AHV28" s="130"/>
      <c r="AHW28" s="130"/>
      <c r="AHX28" s="130"/>
      <c r="AHY28" s="130"/>
      <c r="AHZ28" s="130"/>
      <c r="AIA28" s="130"/>
      <c r="AIB28" s="130"/>
      <c r="AIC28" s="130"/>
      <c r="AID28" s="130"/>
      <c r="AIE28" s="130"/>
      <c r="AIF28" s="130"/>
      <c r="AIG28" s="130"/>
      <c r="AIH28" s="130"/>
      <c r="AII28" s="130"/>
      <c r="AIJ28" s="130"/>
      <c r="AIK28" s="130"/>
      <c r="AIL28" s="130"/>
      <c r="AIM28" s="130"/>
      <c r="AIN28" s="130"/>
      <c r="AIO28" s="130"/>
      <c r="AIP28" s="130"/>
      <c r="AIQ28" s="130"/>
      <c r="AIR28" s="130"/>
      <c r="AIS28" s="130"/>
      <c r="AIT28" s="130"/>
      <c r="AIU28" s="130"/>
      <c r="AIV28" s="130"/>
      <c r="AIW28" s="130"/>
      <c r="AIX28" s="130"/>
      <c r="AIY28" s="130"/>
      <c r="AIZ28" s="130"/>
      <c r="AJA28" s="130"/>
      <c r="AJB28" s="130"/>
      <c r="AJC28" s="130"/>
      <c r="AJD28" s="130"/>
      <c r="AJE28" s="130"/>
      <c r="AJF28" s="130"/>
      <c r="AJG28" s="130"/>
      <c r="AJH28" s="130"/>
      <c r="AJI28" s="130"/>
      <c r="AJJ28" s="130"/>
      <c r="AJK28" s="130"/>
      <c r="AJL28" s="130"/>
      <c r="AJM28" s="130"/>
      <c r="AJN28" s="130"/>
      <c r="AJO28" s="130"/>
      <c r="AJP28" s="130"/>
      <c r="AJQ28" s="130"/>
      <c r="AJR28" s="130"/>
      <c r="AJS28" s="130"/>
      <c r="AJT28" s="130"/>
      <c r="AJU28" s="130"/>
      <c r="AJV28" s="130"/>
      <c r="AJW28" s="130"/>
      <c r="AJX28" s="130"/>
      <c r="AJY28" s="130"/>
      <c r="AJZ28" s="130"/>
      <c r="AKA28" s="130"/>
      <c r="AKB28" s="130"/>
      <c r="AKC28" s="130"/>
      <c r="AKD28" s="130"/>
      <c r="AKE28" s="130"/>
      <c r="AKF28" s="130"/>
      <c r="AKG28" s="130"/>
      <c r="AKH28" s="130"/>
      <c r="AKI28" s="130"/>
      <c r="AKJ28" s="130"/>
      <c r="AKK28" s="130"/>
      <c r="AKL28" s="130"/>
      <c r="AKM28" s="130"/>
      <c r="AKN28" s="130"/>
      <c r="AKO28" s="130"/>
      <c r="AKP28" s="130"/>
      <c r="AKQ28" s="130"/>
      <c r="AKR28" s="130"/>
      <c r="AKS28" s="130"/>
      <c r="AKT28" s="130"/>
      <c r="AKU28" s="130"/>
      <c r="AKV28" s="130"/>
      <c r="AKW28" s="130"/>
      <c r="AKX28" s="130"/>
      <c r="AKY28" s="130"/>
      <c r="AKZ28" s="130"/>
      <c r="ALA28" s="130"/>
      <c r="ALB28" s="130"/>
      <c r="ALC28" s="130"/>
      <c r="ALD28" s="130"/>
      <c r="ALE28" s="130"/>
      <c r="ALF28" s="130"/>
      <c r="ALG28" s="130"/>
      <c r="ALH28" s="130"/>
      <c r="ALI28" s="130"/>
      <c r="ALJ28" s="130"/>
      <c r="ALK28" s="130"/>
      <c r="ALL28" s="130"/>
      <c r="ALM28" s="130"/>
      <c r="ALN28" s="130"/>
      <c r="ALO28" s="130"/>
      <c r="ALP28" s="130"/>
      <c r="ALQ28" s="130"/>
      <c r="ALR28" s="130"/>
      <c r="ALS28" s="130"/>
      <c r="ALT28" s="130"/>
      <c r="ALU28" s="130"/>
      <c r="ALV28" s="130"/>
      <c r="ALW28" s="130"/>
      <c r="ALX28" s="130"/>
      <c r="ALY28" s="130"/>
      <c r="ALZ28" s="130"/>
      <c r="AMA28" s="130"/>
      <c r="AMB28" s="130"/>
      <c r="AMC28" s="130"/>
      <c r="AMD28" s="130"/>
      <c r="AME28" s="130"/>
      <c r="AMF28" s="130"/>
      <c r="AMG28" s="130"/>
      <c r="AMH28" s="130"/>
      <c r="AMI28" s="130"/>
      <c r="AMJ28" s="130"/>
      <c r="AMK28" s="130"/>
    </row>
    <row r="29" spans="1:1025" ht="12.75" x14ac:dyDescent="0.2">
      <c r="A29" s="135"/>
      <c r="B29" s="136"/>
      <c r="C29" s="145"/>
      <c r="D29" s="145"/>
      <c r="E29" s="153"/>
      <c r="F29" s="138" t="s">
        <v>429</v>
      </c>
      <c r="G29" s="152" t="s">
        <v>429</v>
      </c>
      <c r="H29" s="146"/>
      <c r="I29" s="137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  <c r="AAA29" s="130"/>
      <c r="AAB29" s="130"/>
      <c r="AAC29" s="130"/>
      <c r="AAD29" s="130"/>
      <c r="AAE29" s="130"/>
      <c r="AAF29" s="130"/>
      <c r="AAG29" s="130"/>
      <c r="AAH29" s="130"/>
      <c r="AAI29" s="130"/>
      <c r="AAJ29" s="130"/>
      <c r="AAK29" s="130"/>
      <c r="AAL29" s="130"/>
      <c r="AAM29" s="130"/>
      <c r="AAN29" s="130"/>
      <c r="AAO29" s="130"/>
      <c r="AAP29" s="130"/>
      <c r="AAQ29" s="130"/>
      <c r="AAR29" s="130"/>
      <c r="AAS29" s="130"/>
      <c r="AAT29" s="130"/>
      <c r="AAU29" s="130"/>
      <c r="AAV29" s="130"/>
      <c r="AAW29" s="130"/>
      <c r="AAX29" s="130"/>
      <c r="AAY29" s="130"/>
      <c r="AAZ29" s="130"/>
      <c r="ABA29" s="130"/>
      <c r="ABB29" s="130"/>
      <c r="ABC29" s="130"/>
      <c r="ABD29" s="130"/>
      <c r="ABE29" s="130"/>
      <c r="ABF29" s="130"/>
      <c r="ABG29" s="130"/>
      <c r="ABH29" s="130"/>
      <c r="ABI29" s="130"/>
      <c r="ABJ29" s="130"/>
      <c r="ABK29" s="130"/>
      <c r="ABL29" s="130"/>
      <c r="ABM29" s="130"/>
      <c r="ABN29" s="130"/>
      <c r="ABO29" s="130"/>
      <c r="ABP29" s="130"/>
      <c r="ABQ29" s="130"/>
      <c r="ABR29" s="130"/>
      <c r="ABS29" s="130"/>
      <c r="ABT29" s="130"/>
      <c r="ABU29" s="130"/>
      <c r="ABV29" s="130"/>
      <c r="ABW29" s="130"/>
      <c r="ABX29" s="130"/>
      <c r="ABY29" s="130"/>
      <c r="ABZ29" s="130"/>
      <c r="ACA29" s="130"/>
      <c r="ACB29" s="130"/>
      <c r="ACC29" s="130"/>
      <c r="ACD29" s="130"/>
      <c r="ACE29" s="130"/>
      <c r="ACF29" s="130"/>
      <c r="ACG29" s="130"/>
      <c r="ACH29" s="130"/>
      <c r="ACI29" s="130"/>
      <c r="ACJ29" s="130"/>
      <c r="ACK29" s="130"/>
      <c r="ACL29" s="130"/>
      <c r="ACM29" s="130"/>
      <c r="ACN29" s="130"/>
      <c r="ACO29" s="130"/>
      <c r="ACP29" s="130"/>
      <c r="ACQ29" s="130"/>
      <c r="ACR29" s="130"/>
      <c r="ACS29" s="130"/>
      <c r="ACT29" s="130"/>
      <c r="ACU29" s="130"/>
      <c r="ACV29" s="130"/>
      <c r="ACW29" s="130"/>
      <c r="ACX29" s="130"/>
      <c r="ACY29" s="130"/>
      <c r="ACZ29" s="130"/>
      <c r="ADA29" s="130"/>
      <c r="ADB29" s="130"/>
      <c r="ADC29" s="130"/>
      <c r="ADD29" s="130"/>
      <c r="ADE29" s="130"/>
      <c r="ADF29" s="130"/>
      <c r="ADG29" s="130"/>
      <c r="ADH29" s="130"/>
      <c r="ADI29" s="130"/>
      <c r="ADJ29" s="130"/>
      <c r="ADK29" s="130"/>
      <c r="ADL29" s="130"/>
      <c r="ADM29" s="130"/>
      <c r="ADN29" s="130"/>
      <c r="ADO29" s="130"/>
      <c r="ADP29" s="130"/>
      <c r="ADQ29" s="130"/>
      <c r="ADR29" s="130"/>
      <c r="ADS29" s="130"/>
      <c r="ADT29" s="130"/>
      <c r="ADU29" s="130"/>
      <c r="ADV29" s="130"/>
      <c r="ADW29" s="130"/>
      <c r="ADX29" s="130"/>
      <c r="ADY29" s="130"/>
      <c r="ADZ29" s="130"/>
      <c r="AEA29" s="130"/>
      <c r="AEB29" s="130"/>
      <c r="AEC29" s="130"/>
      <c r="AED29" s="130"/>
      <c r="AEE29" s="130"/>
      <c r="AEF29" s="130"/>
      <c r="AEG29" s="130"/>
      <c r="AEH29" s="130"/>
      <c r="AEI29" s="130"/>
      <c r="AEJ29" s="130"/>
      <c r="AEK29" s="130"/>
      <c r="AEL29" s="130"/>
      <c r="AEM29" s="130"/>
      <c r="AEN29" s="130"/>
      <c r="AEO29" s="130"/>
      <c r="AEP29" s="130"/>
      <c r="AEQ29" s="130"/>
      <c r="AER29" s="130"/>
      <c r="AES29" s="130"/>
      <c r="AET29" s="130"/>
      <c r="AEU29" s="130"/>
      <c r="AEV29" s="130"/>
      <c r="AEW29" s="130"/>
      <c r="AEX29" s="130"/>
      <c r="AEY29" s="130"/>
      <c r="AEZ29" s="130"/>
      <c r="AFA29" s="130"/>
      <c r="AFB29" s="130"/>
      <c r="AFC29" s="130"/>
      <c r="AFD29" s="130"/>
      <c r="AFE29" s="130"/>
      <c r="AFF29" s="130"/>
      <c r="AFG29" s="130"/>
      <c r="AFH29" s="130"/>
      <c r="AFI29" s="130"/>
      <c r="AFJ29" s="130"/>
      <c r="AFK29" s="130"/>
      <c r="AFL29" s="130"/>
      <c r="AFM29" s="130"/>
      <c r="AFN29" s="130"/>
      <c r="AFO29" s="130"/>
      <c r="AFP29" s="130"/>
      <c r="AFQ29" s="130"/>
      <c r="AFR29" s="130"/>
      <c r="AFS29" s="130"/>
      <c r="AFT29" s="130"/>
      <c r="AFU29" s="130"/>
      <c r="AFV29" s="130"/>
      <c r="AFW29" s="130"/>
      <c r="AFX29" s="130"/>
      <c r="AFY29" s="130"/>
      <c r="AFZ29" s="130"/>
      <c r="AGA29" s="130"/>
      <c r="AGB29" s="130"/>
      <c r="AGC29" s="130"/>
      <c r="AGD29" s="130"/>
      <c r="AGE29" s="130"/>
      <c r="AGF29" s="130"/>
      <c r="AGG29" s="130"/>
      <c r="AGH29" s="130"/>
      <c r="AGI29" s="130"/>
      <c r="AGJ29" s="130"/>
      <c r="AGK29" s="130"/>
      <c r="AGL29" s="130"/>
      <c r="AGM29" s="130"/>
      <c r="AGN29" s="130"/>
      <c r="AGO29" s="130"/>
      <c r="AGP29" s="130"/>
      <c r="AGQ29" s="130"/>
      <c r="AGR29" s="130"/>
      <c r="AGS29" s="130"/>
      <c r="AGT29" s="130"/>
      <c r="AGU29" s="130"/>
      <c r="AGV29" s="130"/>
      <c r="AGW29" s="130"/>
      <c r="AGX29" s="130"/>
      <c r="AGY29" s="130"/>
      <c r="AGZ29" s="130"/>
      <c r="AHA29" s="130"/>
      <c r="AHB29" s="130"/>
      <c r="AHC29" s="130"/>
      <c r="AHD29" s="130"/>
      <c r="AHE29" s="130"/>
      <c r="AHF29" s="130"/>
      <c r="AHG29" s="130"/>
      <c r="AHH29" s="130"/>
      <c r="AHI29" s="130"/>
      <c r="AHJ29" s="130"/>
      <c r="AHK29" s="130"/>
      <c r="AHL29" s="130"/>
      <c r="AHM29" s="130"/>
      <c r="AHN29" s="130"/>
      <c r="AHO29" s="130"/>
      <c r="AHP29" s="130"/>
      <c r="AHQ29" s="130"/>
      <c r="AHR29" s="130"/>
      <c r="AHS29" s="130"/>
      <c r="AHT29" s="130"/>
      <c r="AHU29" s="130"/>
      <c r="AHV29" s="130"/>
      <c r="AHW29" s="130"/>
      <c r="AHX29" s="130"/>
      <c r="AHY29" s="130"/>
      <c r="AHZ29" s="130"/>
      <c r="AIA29" s="130"/>
      <c r="AIB29" s="130"/>
      <c r="AIC29" s="130"/>
      <c r="AID29" s="130"/>
      <c r="AIE29" s="130"/>
      <c r="AIF29" s="130"/>
      <c r="AIG29" s="130"/>
      <c r="AIH29" s="130"/>
      <c r="AII29" s="130"/>
      <c r="AIJ29" s="130"/>
      <c r="AIK29" s="130"/>
      <c r="AIL29" s="130"/>
      <c r="AIM29" s="130"/>
      <c r="AIN29" s="130"/>
      <c r="AIO29" s="130"/>
      <c r="AIP29" s="130"/>
      <c r="AIQ29" s="130"/>
      <c r="AIR29" s="130"/>
      <c r="AIS29" s="130"/>
      <c r="AIT29" s="130"/>
      <c r="AIU29" s="130"/>
      <c r="AIV29" s="130"/>
      <c r="AIW29" s="130"/>
      <c r="AIX29" s="130"/>
      <c r="AIY29" s="130"/>
      <c r="AIZ29" s="130"/>
      <c r="AJA29" s="130"/>
      <c r="AJB29" s="130"/>
      <c r="AJC29" s="130"/>
      <c r="AJD29" s="130"/>
      <c r="AJE29" s="130"/>
      <c r="AJF29" s="130"/>
      <c r="AJG29" s="130"/>
      <c r="AJH29" s="130"/>
      <c r="AJI29" s="130"/>
      <c r="AJJ29" s="130"/>
      <c r="AJK29" s="130"/>
      <c r="AJL29" s="130"/>
      <c r="AJM29" s="130"/>
      <c r="AJN29" s="130"/>
      <c r="AJO29" s="130"/>
      <c r="AJP29" s="130"/>
      <c r="AJQ29" s="130"/>
      <c r="AJR29" s="130"/>
      <c r="AJS29" s="130"/>
      <c r="AJT29" s="130"/>
      <c r="AJU29" s="130"/>
      <c r="AJV29" s="130"/>
      <c r="AJW29" s="130"/>
      <c r="AJX29" s="130"/>
      <c r="AJY29" s="130"/>
      <c r="AJZ29" s="130"/>
      <c r="AKA29" s="130"/>
      <c r="AKB29" s="130"/>
      <c r="AKC29" s="130"/>
      <c r="AKD29" s="130"/>
      <c r="AKE29" s="130"/>
      <c r="AKF29" s="130"/>
      <c r="AKG29" s="130"/>
      <c r="AKH29" s="130"/>
      <c r="AKI29" s="130"/>
      <c r="AKJ29" s="130"/>
      <c r="AKK29" s="130"/>
      <c r="AKL29" s="130"/>
      <c r="AKM29" s="130"/>
      <c r="AKN29" s="130"/>
      <c r="AKO29" s="130"/>
      <c r="AKP29" s="130"/>
      <c r="AKQ29" s="130"/>
      <c r="AKR29" s="130"/>
      <c r="AKS29" s="130"/>
      <c r="AKT29" s="130"/>
      <c r="AKU29" s="130"/>
      <c r="AKV29" s="130"/>
      <c r="AKW29" s="130"/>
      <c r="AKX29" s="130"/>
      <c r="AKY29" s="130"/>
      <c r="AKZ29" s="130"/>
      <c r="ALA29" s="130"/>
      <c r="ALB29" s="130"/>
      <c r="ALC29" s="130"/>
      <c r="ALD29" s="130"/>
      <c r="ALE29" s="130"/>
      <c r="ALF29" s="130"/>
      <c r="ALG29" s="130"/>
      <c r="ALH29" s="130"/>
      <c r="ALI29" s="130"/>
      <c r="ALJ29" s="130"/>
      <c r="ALK29" s="130"/>
      <c r="ALL29" s="130"/>
      <c r="ALM29" s="130"/>
      <c r="ALN29" s="130"/>
      <c r="ALO29" s="130"/>
      <c r="ALP29" s="130"/>
      <c r="ALQ29" s="130"/>
      <c r="ALR29" s="130"/>
      <c r="ALS29" s="130"/>
      <c r="ALT29" s="130"/>
      <c r="ALU29" s="130"/>
      <c r="ALV29" s="130"/>
      <c r="ALW29" s="130"/>
      <c r="ALX29" s="130"/>
      <c r="ALY29" s="130"/>
      <c r="ALZ29" s="130"/>
      <c r="AMA29" s="130"/>
      <c r="AMB29" s="130"/>
      <c r="AMC29" s="130"/>
      <c r="AMD29" s="130"/>
      <c r="AME29" s="130"/>
      <c r="AMF29" s="130"/>
      <c r="AMG29" s="130"/>
      <c r="AMH29" s="130"/>
      <c r="AMI29" s="130"/>
      <c r="AMJ29" s="130"/>
      <c r="AMK29" s="130"/>
    </row>
    <row r="30" spans="1:1025" x14ac:dyDescent="0.25">
      <c r="A30" s="130"/>
      <c r="C30" s="94"/>
      <c r="D30" s="94"/>
      <c r="E30" s="139"/>
      <c r="F30" s="138" t="s">
        <v>502</v>
      </c>
      <c r="G30" s="139" t="s">
        <v>502</v>
      </c>
      <c r="H30" s="147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  <c r="AAA30" s="130"/>
      <c r="AAB30" s="130"/>
      <c r="AAC30" s="130"/>
      <c r="AAD30" s="130"/>
      <c r="AAE30" s="130"/>
      <c r="AAF30" s="130"/>
      <c r="AAG30" s="130"/>
      <c r="AAH30" s="130"/>
      <c r="AAI30" s="130"/>
      <c r="AAJ30" s="130"/>
      <c r="AAK30" s="130"/>
      <c r="AAL30" s="130"/>
      <c r="AAM30" s="130"/>
      <c r="AAN30" s="130"/>
      <c r="AAO30" s="130"/>
      <c r="AAP30" s="130"/>
      <c r="AAQ30" s="130"/>
      <c r="AAR30" s="130"/>
      <c r="AAS30" s="130"/>
      <c r="AAT30" s="130"/>
      <c r="AAU30" s="130"/>
      <c r="AAV30" s="130"/>
      <c r="AAW30" s="130"/>
      <c r="AAX30" s="130"/>
      <c r="AAY30" s="130"/>
      <c r="AAZ30" s="130"/>
      <c r="ABA30" s="130"/>
      <c r="ABB30" s="130"/>
      <c r="ABC30" s="130"/>
      <c r="ABD30" s="130"/>
      <c r="ABE30" s="130"/>
      <c r="ABF30" s="130"/>
      <c r="ABG30" s="130"/>
      <c r="ABH30" s="130"/>
      <c r="ABI30" s="130"/>
      <c r="ABJ30" s="130"/>
      <c r="ABK30" s="130"/>
      <c r="ABL30" s="130"/>
      <c r="ABM30" s="130"/>
      <c r="ABN30" s="130"/>
      <c r="ABO30" s="130"/>
      <c r="ABP30" s="130"/>
      <c r="ABQ30" s="130"/>
      <c r="ABR30" s="130"/>
      <c r="ABS30" s="130"/>
      <c r="ABT30" s="130"/>
      <c r="ABU30" s="130"/>
      <c r="ABV30" s="130"/>
      <c r="ABW30" s="130"/>
      <c r="ABX30" s="130"/>
      <c r="ABY30" s="130"/>
      <c r="ABZ30" s="130"/>
      <c r="ACA30" s="130"/>
      <c r="ACB30" s="130"/>
      <c r="ACC30" s="130"/>
      <c r="ACD30" s="130"/>
      <c r="ACE30" s="130"/>
      <c r="ACF30" s="130"/>
      <c r="ACG30" s="130"/>
      <c r="ACH30" s="130"/>
      <c r="ACI30" s="130"/>
      <c r="ACJ30" s="130"/>
      <c r="ACK30" s="130"/>
      <c r="ACL30" s="130"/>
      <c r="ACM30" s="130"/>
      <c r="ACN30" s="130"/>
      <c r="ACO30" s="130"/>
      <c r="ACP30" s="130"/>
      <c r="ACQ30" s="130"/>
      <c r="ACR30" s="130"/>
      <c r="ACS30" s="130"/>
      <c r="ACT30" s="130"/>
      <c r="ACU30" s="130"/>
      <c r="ACV30" s="130"/>
      <c r="ACW30" s="130"/>
      <c r="ACX30" s="130"/>
      <c r="ACY30" s="130"/>
      <c r="ACZ30" s="130"/>
      <c r="ADA30" s="130"/>
      <c r="ADB30" s="130"/>
      <c r="ADC30" s="130"/>
      <c r="ADD30" s="130"/>
      <c r="ADE30" s="130"/>
      <c r="ADF30" s="130"/>
      <c r="ADG30" s="130"/>
      <c r="ADH30" s="130"/>
      <c r="ADI30" s="130"/>
      <c r="ADJ30" s="130"/>
      <c r="ADK30" s="130"/>
      <c r="ADL30" s="130"/>
      <c r="ADM30" s="130"/>
      <c r="ADN30" s="130"/>
      <c r="ADO30" s="130"/>
      <c r="ADP30" s="130"/>
      <c r="ADQ30" s="130"/>
      <c r="ADR30" s="130"/>
      <c r="ADS30" s="130"/>
      <c r="ADT30" s="130"/>
      <c r="ADU30" s="130"/>
      <c r="ADV30" s="130"/>
      <c r="ADW30" s="130"/>
      <c r="ADX30" s="130"/>
      <c r="ADY30" s="130"/>
      <c r="ADZ30" s="130"/>
      <c r="AEA30" s="130"/>
      <c r="AEB30" s="130"/>
      <c r="AEC30" s="130"/>
      <c r="AED30" s="130"/>
      <c r="AEE30" s="130"/>
      <c r="AEF30" s="130"/>
      <c r="AEG30" s="130"/>
      <c r="AEH30" s="130"/>
      <c r="AEI30" s="130"/>
      <c r="AEJ30" s="130"/>
      <c r="AEK30" s="130"/>
      <c r="AEL30" s="130"/>
      <c r="AEM30" s="130"/>
      <c r="AEN30" s="130"/>
      <c r="AEO30" s="130"/>
      <c r="AEP30" s="130"/>
      <c r="AEQ30" s="130"/>
      <c r="AER30" s="130"/>
      <c r="AES30" s="130"/>
      <c r="AET30" s="130"/>
      <c r="AEU30" s="130"/>
      <c r="AEV30" s="130"/>
      <c r="AEW30" s="130"/>
      <c r="AEX30" s="130"/>
      <c r="AEY30" s="130"/>
      <c r="AEZ30" s="130"/>
      <c r="AFA30" s="130"/>
      <c r="AFB30" s="130"/>
      <c r="AFC30" s="130"/>
      <c r="AFD30" s="130"/>
      <c r="AFE30" s="130"/>
      <c r="AFF30" s="130"/>
      <c r="AFG30" s="130"/>
      <c r="AFH30" s="130"/>
      <c r="AFI30" s="130"/>
      <c r="AFJ30" s="130"/>
      <c r="AFK30" s="130"/>
      <c r="AFL30" s="130"/>
      <c r="AFM30" s="130"/>
      <c r="AFN30" s="130"/>
      <c r="AFO30" s="130"/>
      <c r="AFP30" s="130"/>
      <c r="AFQ30" s="130"/>
      <c r="AFR30" s="130"/>
      <c r="AFS30" s="130"/>
      <c r="AFT30" s="130"/>
      <c r="AFU30" s="130"/>
      <c r="AFV30" s="130"/>
      <c r="AFW30" s="130"/>
      <c r="AFX30" s="130"/>
      <c r="AFY30" s="130"/>
      <c r="AFZ30" s="130"/>
      <c r="AGA30" s="130"/>
      <c r="AGB30" s="130"/>
      <c r="AGC30" s="130"/>
      <c r="AGD30" s="130"/>
      <c r="AGE30" s="130"/>
      <c r="AGF30" s="130"/>
      <c r="AGG30" s="130"/>
      <c r="AGH30" s="130"/>
      <c r="AGI30" s="130"/>
      <c r="AGJ30" s="130"/>
      <c r="AGK30" s="130"/>
      <c r="AGL30" s="130"/>
      <c r="AGM30" s="130"/>
      <c r="AGN30" s="130"/>
      <c r="AGO30" s="130"/>
      <c r="AGP30" s="130"/>
      <c r="AGQ30" s="130"/>
      <c r="AGR30" s="130"/>
      <c r="AGS30" s="130"/>
      <c r="AGT30" s="130"/>
      <c r="AGU30" s="130"/>
      <c r="AGV30" s="130"/>
      <c r="AGW30" s="130"/>
      <c r="AGX30" s="130"/>
      <c r="AGY30" s="130"/>
      <c r="AGZ30" s="130"/>
      <c r="AHA30" s="130"/>
      <c r="AHB30" s="130"/>
      <c r="AHC30" s="130"/>
      <c r="AHD30" s="130"/>
      <c r="AHE30" s="130"/>
      <c r="AHF30" s="130"/>
      <c r="AHG30" s="130"/>
      <c r="AHH30" s="130"/>
      <c r="AHI30" s="130"/>
      <c r="AHJ30" s="130"/>
      <c r="AHK30" s="130"/>
      <c r="AHL30" s="130"/>
      <c r="AHM30" s="130"/>
      <c r="AHN30" s="130"/>
      <c r="AHO30" s="130"/>
      <c r="AHP30" s="130"/>
      <c r="AHQ30" s="130"/>
      <c r="AHR30" s="130"/>
      <c r="AHS30" s="130"/>
      <c r="AHT30" s="130"/>
      <c r="AHU30" s="130"/>
      <c r="AHV30" s="130"/>
      <c r="AHW30" s="130"/>
      <c r="AHX30" s="130"/>
      <c r="AHY30" s="130"/>
      <c r="AHZ30" s="130"/>
      <c r="AIA30" s="130"/>
      <c r="AIB30" s="130"/>
      <c r="AIC30" s="130"/>
      <c r="AID30" s="130"/>
      <c r="AIE30" s="130"/>
      <c r="AIF30" s="130"/>
      <c r="AIG30" s="130"/>
      <c r="AIH30" s="130"/>
      <c r="AII30" s="130"/>
      <c r="AIJ30" s="130"/>
      <c r="AIK30" s="130"/>
      <c r="AIL30" s="130"/>
      <c r="AIM30" s="130"/>
      <c r="AIN30" s="130"/>
      <c r="AIO30" s="130"/>
      <c r="AIP30" s="130"/>
      <c r="AIQ30" s="130"/>
      <c r="AIR30" s="130"/>
      <c r="AIS30" s="130"/>
      <c r="AIT30" s="130"/>
      <c r="AIU30" s="130"/>
      <c r="AIV30" s="130"/>
      <c r="AIW30" s="130"/>
      <c r="AIX30" s="130"/>
      <c r="AIY30" s="130"/>
      <c r="AIZ30" s="130"/>
      <c r="AJA30" s="130"/>
      <c r="AJB30" s="130"/>
      <c r="AJC30" s="130"/>
      <c r="AJD30" s="130"/>
      <c r="AJE30" s="130"/>
      <c r="AJF30" s="130"/>
      <c r="AJG30" s="130"/>
      <c r="AJH30" s="130"/>
      <c r="AJI30" s="130"/>
      <c r="AJJ30" s="130"/>
      <c r="AJK30" s="130"/>
      <c r="AJL30" s="130"/>
      <c r="AJM30" s="130"/>
      <c r="AJN30" s="130"/>
      <c r="AJO30" s="130"/>
      <c r="AJP30" s="130"/>
      <c r="AJQ30" s="130"/>
      <c r="AJR30" s="130"/>
      <c r="AJS30" s="130"/>
      <c r="AJT30" s="130"/>
      <c r="AJU30" s="130"/>
      <c r="AJV30" s="130"/>
      <c r="AJW30" s="130"/>
      <c r="AJX30" s="130"/>
      <c r="AJY30" s="130"/>
      <c r="AJZ30" s="130"/>
      <c r="AKA30" s="130"/>
      <c r="AKB30" s="130"/>
      <c r="AKC30" s="130"/>
      <c r="AKD30" s="130"/>
      <c r="AKE30" s="130"/>
      <c r="AKF30" s="130"/>
      <c r="AKG30" s="130"/>
      <c r="AKH30" s="130"/>
      <c r="AKI30" s="130"/>
      <c r="AKJ30" s="130"/>
      <c r="AKK30" s="130"/>
      <c r="AKL30" s="130"/>
      <c r="AKM30" s="130"/>
      <c r="AKN30" s="130"/>
      <c r="AKO30" s="130"/>
      <c r="AKP30" s="130"/>
      <c r="AKQ30" s="130"/>
      <c r="AKR30" s="130"/>
      <c r="AKS30" s="130"/>
      <c r="AKT30" s="130"/>
      <c r="AKU30" s="130"/>
      <c r="AKV30" s="130"/>
      <c r="AKW30" s="130"/>
      <c r="AKX30" s="130"/>
      <c r="AKY30" s="130"/>
      <c r="AKZ30" s="130"/>
      <c r="ALA30" s="130"/>
      <c r="ALB30" s="130"/>
      <c r="ALC30" s="130"/>
      <c r="ALD30" s="130"/>
      <c r="ALE30" s="130"/>
      <c r="ALF30" s="130"/>
      <c r="ALG30" s="130"/>
      <c r="ALH30" s="130"/>
      <c r="ALI30" s="130"/>
      <c r="ALJ30" s="130"/>
      <c r="ALK30" s="130"/>
      <c r="ALL30" s="130"/>
      <c r="ALM30" s="130"/>
      <c r="ALN30" s="130"/>
      <c r="ALO30" s="130"/>
      <c r="ALP30" s="130"/>
      <c r="ALQ30" s="130"/>
      <c r="ALR30" s="130"/>
      <c r="ALS30" s="130"/>
      <c r="ALT30" s="130"/>
      <c r="ALU30" s="130"/>
      <c r="ALV30" s="130"/>
      <c r="ALW30" s="130"/>
      <c r="ALX30" s="130"/>
      <c r="ALY30" s="130"/>
      <c r="ALZ30" s="130"/>
      <c r="AMA30" s="130"/>
      <c r="AMB30" s="130"/>
      <c r="AMC30" s="130"/>
      <c r="AMD30" s="130"/>
      <c r="AME30" s="130"/>
      <c r="AMF30" s="130"/>
      <c r="AMG30" s="130"/>
      <c r="AMH30" s="130"/>
      <c r="AMI30" s="130"/>
      <c r="AMJ30" s="130"/>
      <c r="AMK30" s="130"/>
    </row>
    <row r="31" spans="1:1025" x14ac:dyDescent="0.25">
      <c r="A31" s="130"/>
      <c r="C31" s="94"/>
      <c r="D31" s="94"/>
      <c r="E31" s="139"/>
      <c r="F31" s="139"/>
      <c r="G31" s="155" t="s">
        <v>431</v>
      </c>
      <c r="H31" s="147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  <c r="AAA31" s="130"/>
      <c r="AAB31" s="130"/>
      <c r="AAC31" s="130"/>
      <c r="AAD31" s="130"/>
      <c r="AAE31" s="130"/>
      <c r="AAF31" s="130"/>
      <c r="AAG31" s="130"/>
      <c r="AAH31" s="130"/>
      <c r="AAI31" s="130"/>
      <c r="AAJ31" s="130"/>
      <c r="AAK31" s="130"/>
      <c r="AAL31" s="130"/>
      <c r="AAM31" s="130"/>
      <c r="AAN31" s="130"/>
      <c r="AAO31" s="130"/>
      <c r="AAP31" s="130"/>
      <c r="AAQ31" s="130"/>
      <c r="AAR31" s="130"/>
      <c r="AAS31" s="130"/>
      <c r="AAT31" s="130"/>
      <c r="AAU31" s="130"/>
      <c r="AAV31" s="130"/>
      <c r="AAW31" s="130"/>
      <c r="AAX31" s="130"/>
      <c r="AAY31" s="130"/>
      <c r="AAZ31" s="130"/>
      <c r="ABA31" s="130"/>
      <c r="ABB31" s="130"/>
      <c r="ABC31" s="130"/>
      <c r="ABD31" s="130"/>
      <c r="ABE31" s="130"/>
      <c r="ABF31" s="130"/>
      <c r="ABG31" s="130"/>
      <c r="ABH31" s="130"/>
      <c r="ABI31" s="130"/>
      <c r="ABJ31" s="130"/>
      <c r="ABK31" s="130"/>
      <c r="ABL31" s="130"/>
      <c r="ABM31" s="130"/>
      <c r="ABN31" s="130"/>
      <c r="ABO31" s="130"/>
      <c r="ABP31" s="130"/>
      <c r="ABQ31" s="130"/>
      <c r="ABR31" s="130"/>
      <c r="ABS31" s="130"/>
      <c r="ABT31" s="130"/>
      <c r="ABU31" s="130"/>
      <c r="ABV31" s="130"/>
      <c r="ABW31" s="130"/>
      <c r="ABX31" s="130"/>
      <c r="ABY31" s="130"/>
      <c r="ABZ31" s="130"/>
      <c r="ACA31" s="130"/>
      <c r="ACB31" s="130"/>
      <c r="ACC31" s="130"/>
      <c r="ACD31" s="130"/>
      <c r="ACE31" s="130"/>
      <c r="ACF31" s="130"/>
      <c r="ACG31" s="130"/>
      <c r="ACH31" s="130"/>
      <c r="ACI31" s="130"/>
      <c r="ACJ31" s="130"/>
      <c r="ACK31" s="130"/>
      <c r="ACL31" s="130"/>
      <c r="ACM31" s="130"/>
      <c r="ACN31" s="130"/>
      <c r="ACO31" s="130"/>
      <c r="ACP31" s="130"/>
      <c r="ACQ31" s="130"/>
      <c r="ACR31" s="130"/>
      <c r="ACS31" s="130"/>
      <c r="ACT31" s="130"/>
      <c r="ACU31" s="130"/>
      <c r="ACV31" s="130"/>
      <c r="ACW31" s="130"/>
      <c r="ACX31" s="130"/>
      <c r="ACY31" s="130"/>
      <c r="ACZ31" s="130"/>
      <c r="ADA31" s="130"/>
      <c r="ADB31" s="130"/>
      <c r="ADC31" s="130"/>
      <c r="ADD31" s="130"/>
      <c r="ADE31" s="130"/>
      <c r="ADF31" s="130"/>
      <c r="ADG31" s="130"/>
      <c r="ADH31" s="130"/>
      <c r="ADI31" s="130"/>
      <c r="ADJ31" s="130"/>
      <c r="ADK31" s="130"/>
      <c r="ADL31" s="130"/>
      <c r="ADM31" s="130"/>
      <c r="ADN31" s="130"/>
      <c r="ADO31" s="130"/>
      <c r="ADP31" s="130"/>
      <c r="ADQ31" s="130"/>
      <c r="ADR31" s="130"/>
      <c r="ADS31" s="130"/>
      <c r="ADT31" s="130"/>
      <c r="ADU31" s="130"/>
      <c r="ADV31" s="130"/>
      <c r="ADW31" s="130"/>
      <c r="ADX31" s="130"/>
      <c r="ADY31" s="130"/>
      <c r="ADZ31" s="130"/>
      <c r="AEA31" s="130"/>
      <c r="AEB31" s="130"/>
      <c r="AEC31" s="130"/>
      <c r="AED31" s="130"/>
      <c r="AEE31" s="130"/>
      <c r="AEF31" s="130"/>
      <c r="AEG31" s="130"/>
      <c r="AEH31" s="130"/>
      <c r="AEI31" s="130"/>
      <c r="AEJ31" s="130"/>
      <c r="AEK31" s="130"/>
      <c r="AEL31" s="130"/>
      <c r="AEM31" s="130"/>
      <c r="AEN31" s="130"/>
      <c r="AEO31" s="130"/>
      <c r="AEP31" s="130"/>
      <c r="AEQ31" s="130"/>
      <c r="AER31" s="130"/>
      <c r="AES31" s="130"/>
      <c r="AET31" s="130"/>
      <c r="AEU31" s="130"/>
      <c r="AEV31" s="130"/>
      <c r="AEW31" s="130"/>
      <c r="AEX31" s="130"/>
      <c r="AEY31" s="130"/>
      <c r="AEZ31" s="130"/>
      <c r="AFA31" s="130"/>
      <c r="AFB31" s="130"/>
      <c r="AFC31" s="130"/>
      <c r="AFD31" s="130"/>
      <c r="AFE31" s="130"/>
      <c r="AFF31" s="130"/>
      <c r="AFG31" s="130"/>
      <c r="AFH31" s="130"/>
      <c r="AFI31" s="130"/>
      <c r="AFJ31" s="130"/>
      <c r="AFK31" s="130"/>
      <c r="AFL31" s="130"/>
      <c r="AFM31" s="130"/>
      <c r="AFN31" s="130"/>
      <c r="AFO31" s="130"/>
      <c r="AFP31" s="130"/>
      <c r="AFQ31" s="130"/>
      <c r="AFR31" s="130"/>
      <c r="AFS31" s="130"/>
      <c r="AFT31" s="130"/>
      <c r="AFU31" s="130"/>
      <c r="AFV31" s="130"/>
      <c r="AFW31" s="130"/>
      <c r="AFX31" s="130"/>
      <c r="AFY31" s="130"/>
      <c r="AFZ31" s="130"/>
      <c r="AGA31" s="130"/>
      <c r="AGB31" s="130"/>
      <c r="AGC31" s="130"/>
      <c r="AGD31" s="130"/>
      <c r="AGE31" s="130"/>
      <c r="AGF31" s="130"/>
      <c r="AGG31" s="130"/>
      <c r="AGH31" s="130"/>
      <c r="AGI31" s="130"/>
      <c r="AGJ31" s="130"/>
      <c r="AGK31" s="130"/>
      <c r="AGL31" s="130"/>
      <c r="AGM31" s="130"/>
      <c r="AGN31" s="130"/>
      <c r="AGO31" s="130"/>
      <c r="AGP31" s="130"/>
      <c r="AGQ31" s="130"/>
      <c r="AGR31" s="130"/>
      <c r="AGS31" s="130"/>
      <c r="AGT31" s="130"/>
      <c r="AGU31" s="130"/>
      <c r="AGV31" s="130"/>
      <c r="AGW31" s="130"/>
      <c r="AGX31" s="130"/>
      <c r="AGY31" s="130"/>
      <c r="AGZ31" s="130"/>
      <c r="AHA31" s="130"/>
      <c r="AHB31" s="130"/>
      <c r="AHC31" s="130"/>
      <c r="AHD31" s="130"/>
      <c r="AHE31" s="130"/>
      <c r="AHF31" s="130"/>
      <c r="AHG31" s="130"/>
      <c r="AHH31" s="130"/>
      <c r="AHI31" s="130"/>
      <c r="AHJ31" s="130"/>
      <c r="AHK31" s="130"/>
      <c r="AHL31" s="130"/>
      <c r="AHM31" s="130"/>
      <c r="AHN31" s="130"/>
      <c r="AHO31" s="130"/>
      <c r="AHP31" s="130"/>
      <c r="AHQ31" s="130"/>
      <c r="AHR31" s="130"/>
      <c r="AHS31" s="130"/>
      <c r="AHT31" s="130"/>
      <c r="AHU31" s="130"/>
      <c r="AHV31" s="130"/>
      <c r="AHW31" s="130"/>
      <c r="AHX31" s="130"/>
      <c r="AHY31" s="130"/>
      <c r="AHZ31" s="130"/>
      <c r="AIA31" s="130"/>
      <c r="AIB31" s="130"/>
      <c r="AIC31" s="130"/>
      <c r="AID31" s="130"/>
      <c r="AIE31" s="130"/>
      <c r="AIF31" s="130"/>
      <c r="AIG31" s="130"/>
      <c r="AIH31" s="130"/>
      <c r="AII31" s="130"/>
      <c r="AIJ31" s="130"/>
      <c r="AIK31" s="130"/>
      <c r="AIL31" s="130"/>
      <c r="AIM31" s="130"/>
      <c r="AIN31" s="130"/>
      <c r="AIO31" s="130"/>
      <c r="AIP31" s="130"/>
      <c r="AIQ31" s="130"/>
      <c r="AIR31" s="130"/>
      <c r="AIS31" s="130"/>
      <c r="AIT31" s="130"/>
      <c r="AIU31" s="130"/>
      <c r="AIV31" s="130"/>
      <c r="AIW31" s="130"/>
      <c r="AIX31" s="130"/>
      <c r="AIY31" s="130"/>
      <c r="AIZ31" s="130"/>
      <c r="AJA31" s="130"/>
      <c r="AJB31" s="130"/>
      <c r="AJC31" s="130"/>
      <c r="AJD31" s="130"/>
      <c r="AJE31" s="130"/>
      <c r="AJF31" s="130"/>
      <c r="AJG31" s="130"/>
      <c r="AJH31" s="130"/>
      <c r="AJI31" s="130"/>
      <c r="AJJ31" s="130"/>
      <c r="AJK31" s="130"/>
      <c r="AJL31" s="130"/>
      <c r="AJM31" s="130"/>
      <c r="AJN31" s="130"/>
      <c r="AJO31" s="130"/>
      <c r="AJP31" s="130"/>
      <c r="AJQ31" s="130"/>
      <c r="AJR31" s="130"/>
      <c r="AJS31" s="130"/>
      <c r="AJT31" s="130"/>
      <c r="AJU31" s="130"/>
      <c r="AJV31" s="130"/>
      <c r="AJW31" s="130"/>
      <c r="AJX31" s="130"/>
      <c r="AJY31" s="130"/>
      <c r="AJZ31" s="130"/>
      <c r="AKA31" s="130"/>
      <c r="AKB31" s="130"/>
      <c r="AKC31" s="130"/>
      <c r="AKD31" s="130"/>
      <c r="AKE31" s="130"/>
      <c r="AKF31" s="130"/>
      <c r="AKG31" s="130"/>
      <c r="AKH31" s="130"/>
      <c r="AKI31" s="130"/>
      <c r="AKJ31" s="130"/>
      <c r="AKK31" s="130"/>
      <c r="AKL31" s="130"/>
      <c r="AKM31" s="130"/>
      <c r="AKN31" s="130"/>
      <c r="AKO31" s="130"/>
      <c r="AKP31" s="130"/>
      <c r="AKQ31" s="130"/>
      <c r="AKR31" s="130"/>
      <c r="AKS31" s="130"/>
      <c r="AKT31" s="130"/>
      <c r="AKU31" s="130"/>
      <c r="AKV31" s="130"/>
      <c r="AKW31" s="130"/>
      <c r="AKX31" s="130"/>
      <c r="AKY31" s="130"/>
      <c r="AKZ31" s="130"/>
      <c r="ALA31" s="130"/>
      <c r="ALB31" s="130"/>
      <c r="ALC31" s="130"/>
      <c r="ALD31" s="130"/>
      <c r="ALE31" s="130"/>
      <c r="ALF31" s="130"/>
      <c r="ALG31" s="130"/>
      <c r="ALH31" s="130"/>
      <c r="ALI31" s="130"/>
      <c r="ALJ31" s="130"/>
      <c r="ALK31" s="130"/>
      <c r="ALL31" s="130"/>
      <c r="ALM31" s="130"/>
      <c r="ALN31" s="130"/>
      <c r="ALO31" s="130"/>
      <c r="ALP31" s="130"/>
      <c r="ALQ31" s="130"/>
      <c r="ALR31" s="130"/>
      <c r="ALS31" s="130"/>
      <c r="ALT31" s="130"/>
      <c r="ALU31" s="130"/>
      <c r="ALV31" s="130"/>
      <c r="ALW31" s="130"/>
      <c r="ALX31" s="130"/>
      <c r="ALY31" s="130"/>
      <c r="ALZ31" s="130"/>
      <c r="AMA31" s="130"/>
      <c r="AMB31" s="130"/>
      <c r="AMC31" s="130"/>
      <c r="AMD31" s="130"/>
      <c r="AME31" s="130"/>
      <c r="AMF31" s="130"/>
      <c r="AMG31" s="130"/>
      <c r="AMH31" s="130"/>
      <c r="AMI31" s="130"/>
      <c r="AMJ31" s="130"/>
      <c r="AMK31" s="130"/>
    </row>
    <row r="32" spans="1:1025" x14ac:dyDescent="0.25">
      <c r="A32" s="130"/>
      <c r="C32" s="94"/>
      <c r="D32" s="94"/>
      <c r="E32" s="139"/>
      <c r="F32" s="139"/>
      <c r="G32" s="155" t="s">
        <v>432</v>
      </c>
      <c r="H32" s="147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  <c r="AAA32" s="130"/>
      <c r="AAB32" s="130"/>
      <c r="AAC32" s="130"/>
      <c r="AAD32" s="130"/>
      <c r="AAE32" s="130"/>
      <c r="AAF32" s="130"/>
      <c r="AAG32" s="130"/>
      <c r="AAH32" s="130"/>
      <c r="AAI32" s="130"/>
      <c r="AAJ32" s="130"/>
      <c r="AAK32" s="130"/>
      <c r="AAL32" s="130"/>
      <c r="AAM32" s="130"/>
      <c r="AAN32" s="130"/>
      <c r="AAO32" s="130"/>
      <c r="AAP32" s="130"/>
      <c r="AAQ32" s="130"/>
      <c r="AAR32" s="130"/>
      <c r="AAS32" s="130"/>
      <c r="AAT32" s="130"/>
      <c r="AAU32" s="130"/>
      <c r="AAV32" s="130"/>
      <c r="AAW32" s="130"/>
      <c r="AAX32" s="130"/>
      <c r="AAY32" s="130"/>
      <c r="AAZ32" s="130"/>
      <c r="ABA32" s="130"/>
      <c r="ABB32" s="130"/>
      <c r="ABC32" s="130"/>
      <c r="ABD32" s="130"/>
      <c r="ABE32" s="130"/>
      <c r="ABF32" s="130"/>
      <c r="ABG32" s="130"/>
      <c r="ABH32" s="130"/>
      <c r="ABI32" s="130"/>
      <c r="ABJ32" s="130"/>
      <c r="ABK32" s="130"/>
      <c r="ABL32" s="130"/>
      <c r="ABM32" s="130"/>
      <c r="ABN32" s="130"/>
      <c r="ABO32" s="130"/>
      <c r="ABP32" s="130"/>
      <c r="ABQ32" s="130"/>
      <c r="ABR32" s="130"/>
      <c r="ABS32" s="130"/>
      <c r="ABT32" s="130"/>
      <c r="ABU32" s="130"/>
      <c r="ABV32" s="130"/>
      <c r="ABW32" s="130"/>
      <c r="ABX32" s="130"/>
      <c r="ABY32" s="130"/>
      <c r="ABZ32" s="130"/>
      <c r="ACA32" s="130"/>
      <c r="ACB32" s="130"/>
      <c r="ACC32" s="130"/>
      <c r="ACD32" s="130"/>
      <c r="ACE32" s="130"/>
      <c r="ACF32" s="130"/>
      <c r="ACG32" s="130"/>
      <c r="ACH32" s="130"/>
      <c r="ACI32" s="130"/>
      <c r="ACJ32" s="130"/>
      <c r="ACK32" s="130"/>
      <c r="ACL32" s="130"/>
      <c r="ACM32" s="130"/>
      <c r="ACN32" s="130"/>
      <c r="ACO32" s="130"/>
      <c r="ACP32" s="130"/>
      <c r="ACQ32" s="130"/>
      <c r="ACR32" s="130"/>
      <c r="ACS32" s="130"/>
      <c r="ACT32" s="130"/>
      <c r="ACU32" s="130"/>
      <c r="ACV32" s="130"/>
      <c r="ACW32" s="130"/>
      <c r="ACX32" s="130"/>
      <c r="ACY32" s="130"/>
      <c r="ACZ32" s="130"/>
      <c r="ADA32" s="130"/>
      <c r="ADB32" s="130"/>
      <c r="ADC32" s="130"/>
      <c r="ADD32" s="130"/>
      <c r="ADE32" s="130"/>
      <c r="ADF32" s="130"/>
      <c r="ADG32" s="130"/>
      <c r="ADH32" s="130"/>
      <c r="ADI32" s="130"/>
      <c r="ADJ32" s="130"/>
      <c r="ADK32" s="130"/>
      <c r="ADL32" s="130"/>
      <c r="ADM32" s="130"/>
      <c r="ADN32" s="130"/>
      <c r="ADO32" s="130"/>
      <c r="ADP32" s="130"/>
      <c r="ADQ32" s="130"/>
      <c r="ADR32" s="130"/>
      <c r="ADS32" s="130"/>
      <c r="ADT32" s="130"/>
      <c r="ADU32" s="130"/>
      <c r="ADV32" s="130"/>
      <c r="ADW32" s="130"/>
      <c r="ADX32" s="130"/>
      <c r="ADY32" s="130"/>
      <c r="ADZ32" s="130"/>
      <c r="AEA32" s="130"/>
      <c r="AEB32" s="130"/>
      <c r="AEC32" s="130"/>
      <c r="AED32" s="130"/>
      <c r="AEE32" s="130"/>
      <c r="AEF32" s="130"/>
      <c r="AEG32" s="130"/>
      <c r="AEH32" s="130"/>
      <c r="AEI32" s="130"/>
      <c r="AEJ32" s="130"/>
      <c r="AEK32" s="130"/>
      <c r="AEL32" s="130"/>
      <c r="AEM32" s="130"/>
      <c r="AEN32" s="130"/>
      <c r="AEO32" s="130"/>
      <c r="AEP32" s="130"/>
      <c r="AEQ32" s="130"/>
      <c r="AER32" s="130"/>
      <c r="AES32" s="130"/>
      <c r="AET32" s="130"/>
      <c r="AEU32" s="130"/>
      <c r="AEV32" s="130"/>
      <c r="AEW32" s="130"/>
      <c r="AEX32" s="130"/>
      <c r="AEY32" s="130"/>
      <c r="AEZ32" s="130"/>
      <c r="AFA32" s="130"/>
      <c r="AFB32" s="130"/>
      <c r="AFC32" s="130"/>
      <c r="AFD32" s="130"/>
      <c r="AFE32" s="130"/>
      <c r="AFF32" s="130"/>
      <c r="AFG32" s="130"/>
      <c r="AFH32" s="130"/>
      <c r="AFI32" s="130"/>
      <c r="AFJ32" s="130"/>
      <c r="AFK32" s="130"/>
      <c r="AFL32" s="130"/>
      <c r="AFM32" s="130"/>
      <c r="AFN32" s="130"/>
      <c r="AFO32" s="130"/>
      <c r="AFP32" s="130"/>
      <c r="AFQ32" s="130"/>
      <c r="AFR32" s="130"/>
      <c r="AFS32" s="130"/>
      <c r="AFT32" s="130"/>
      <c r="AFU32" s="130"/>
      <c r="AFV32" s="130"/>
      <c r="AFW32" s="130"/>
      <c r="AFX32" s="130"/>
      <c r="AFY32" s="130"/>
      <c r="AFZ32" s="130"/>
      <c r="AGA32" s="130"/>
      <c r="AGB32" s="130"/>
      <c r="AGC32" s="130"/>
      <c r="AGD32" s="130"/>
      <c r="AGE32" s="130"/>
      <c r="AGF32" s="130"/>
      <c r="AGG32" s="130"/>
      <c r="AGH32" s="130"/>
      <c r="AGI32" s="130"/>
      <c r="AGJ32" s="130"/>
      <c r="AGK32" s="130"/>
      <c r="AGL32" s="130"/>
      <c r="AGM32" s="130"/>
      <c r="AGN32" s="130"/>
      <c r="AGO32" s="130"/>
      <c r="AGP32" s="130"/>
      <c r="AGQ32" s="130"/>
      <c r="AGR32" s="130"/>
      <c r="AGS32" s="130"/>
      <c r="AGT32" s="130"/>
      <c r="AGU32" s="130"/>
      <c r="AGV32" s="130"/>
      <c r="AGW32" s="130"/>
      <c r="AGX32" s="130"/>
      <c r="AGY32" s="130"/>
      <c r="AGZ32" s="130"/>
      <c r="AHA32" s="130"/>
      <c r="AHB32" s="130"/>
      <c r="AHC32" s="130"/>
      <c r="AHD32" s="130"/>
      <c r="AHE32" s="130"/>
      <c r="AHF32" s="130"/>
      <c r="AHG32" s="130"/>
      <c r="AHH32" s="130"/>
      <c r="AHI32" s="130"/>
      <c r="AHJ32" s="130"/>
      <c r="AHK32" s="130"/>
      <c r="AHL32" s="130"/>
      <c r="AHM32" s="130"/>
      <c r="AHN32" s="130"/>
      <c r="AHO32" s="130"/>
      <c r="AHP32" s="130"/>
      <c r="AHQ32" s="130"/>
      <c r="AHR32" s="130"/>
      <c r="AHS32" s="130"/>
      <c r="AHT32" s="130"/>
      <c r="AHU32" s="130"/>
      <c r="AHV32" s="130"/>
      <c r="AHW32" s="130"/>
      <c r="AHX32" s="130"/>
      <c r="AHY32" s="130"/>
      <c r="AHZ32" s="130"/>
      <c r="AIA32" s="130"/>
      <c r="AIB32" s="130"/>
      <c r="AIC32" s="130"/>
      <c r="AID32" s="130"/>
      <c r="AIE32" s="130"/>
      <c r="AIF32" s="130"/>
      <c r="AIG32" s="130"/>
      <c r="AIH32" s="130"/>
      <c r="AII32" s="130"/>
      <c r="AIJ32" s="130"/>
      <c r="AIK32" s="130"/>
      <c r="AIL32" s="130"/>
      <c r="AIM32" s="130"/>
      <c r="AIN32" s="130"/>
      <c r="AIO32" s="130"/>
      <c r="AIP32" s="130"/>
      <c r="AIQ32" s="130"/>
      <c r="AIR32" s="130"/>
      <c r="AIS32" s="130"/>
      <c r="AIT32" s="130"/>
      <c r="AIU32" s="130"/>
      <c r="AIV32" s="130"/>
      <c r="AIW32" s="130"/>
      <c r="AIX32" s="130"/>
      <c r="AIY32" s="130"/>
      <c r="AIZ32" s="130"/>
      <c r="AJA32" s="130"/>
      <c r="AJB32" s="130"/>
      <c r="AJC32" s="130"/>
      <c r="AJD32" s="130"/>
      <c r="AJE32" s="130"/>
      <c r="AJF32" s="130"/>
      <c r="AJG32" s="130"/>
      <c r="AJH32" s="130"/>
      <c r="AJI32" s="130"/>
      <c r="AJJ32" s="130"/>
      <c r="AJK32" s="130"/>
      <c r="AJL32" s="130"/>
      <c r="AJM32" s="130"/>
      <c r="AJN32" s="130"/>
      <c r="AJO32" s="130"/>
      <c r="AJP32" s="130"/>
      <c r="AJQ32" s="130"/>
      <c r="AJR32" s="130"/>
      <c r="AJS32" s="130"/>
      <c r="AJT32" s="130"/>
      <c r="AJU32" s="130"/>
      <c r="AJV32" s="130"/>
      <c r="AJW32" s="130"/>
      <c r="AJX32" s="130"/>
      <c r="AJY32" s="130"/>
      <c r="AJZ32" s="130"/>
      <c r="AKA32" s="130"/>
      <c r="AKB32" s="130"/>
      <c r="AKC32" s="130"/>
      <c r="AKD32" s="130"/>
      <c r="AKE32" s="130"/>
      <c r="AKF32" s="130"/>
      <c r="AKG32" s="130"/>
      <c r="AKH32" s="130"/>
      <c r="AKI32" s="130"/>
      <c r="AKJ32" s="130"/>
      <c r="AKK32" s="130"/>
      <c r="AKL32" s="130"/>
      <c r="AKM32" s="130"/>
      <c r="AKN32" s="130"/>
      <c r="AKO32" s="130"/>
      <c r="AKP32" s="130"/>
      <c r="AKQ32" s="130"/>
      <c r="AKR32" s="130"/>
      <c r="AKS32" s="130"/>
      <c r="AKT32" s="130"/>
      <c r="AKU32" s="130"/>
      <c r="AKV32" s="130"/>
      <c r="AKW32" s="130"/>
      <c r="AKX32" s="130"/>
      <c r="AKY32" s="130"/>
      <c r="AKZ32" s="130"/>
      <c r="ALA32" s="130"/>
      <c r="ALB32" s="130"/>
      <c r="ALC32" s="130"/>
      <c r="ALD32" s="130"/>
      <c r="ALE32" s="130"/>
      <c r="ALF32" s="130"/>
      <c r="ALG32" s="130"/>
      <c r="ALH32" s="130"/>
      <c r="ALI32" s="130"/>
      <c r="ALJ32" s="130"/>
      <c r="ALK32" s="130"/>
      <c r="ALL32" s="130"/>
      <c r="ALM32" s="130"/>
      <c r="ALN32" s="130"/>
      <c r="ALO32" s="130"/>
      <c r="ALP32" s="130"/>
      <c r="ALQ32" s="130"/>
      <c r="ALR32" s="130"/>
      <c r="ALS32" s="130"/>
      <c r="ALT32" s="130"/>
      <c r="ALU32" s="130"/>
      <c r="ALV32" s="130"/>
      <c r="ALW32" s="130"/>
      <c r="ALX32" s="130"/>
      <c r="ALY32" s="130"/>
      <c r="ALZ32" s="130"/>
      <c r="AMA32" s="130"/>
      <c r="AMB32" s="130"/>
      <c r="AMC32" s="130"/>
      <c r="AMD32" s="130"/>
      <c r="AME32" s="130"/>
      <c r="AMF32" s="130"/>
      <c r="AMG32" s="130"/>
      <c r="AMH32" s="130"/>
      <c r="AMI32" s="130"/>
      <c r="AMJ32" s="130"/>
      <c r="AMK32" s="130"/>
    </row>
    <row r="33" spans="1:1025" x14ac:dyDescent="0.25">
      <c r="A33" s="130"/>
      <c r="C33" s="94"/>
      <c r="D33" s="94"/>
      <c r="E33" s="139"/>
      <c r="F33" s="139"/>
      <c r="G33" s="155" t="s">
        <v>433</v>
      </c>
      <c r="H33" s="147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  <c r="AAA33" s="130"/>
      <c r="AAB33" s="130"/>
      <c r="AAC33" s="130"/>
      <c r="AAD33" s="130"/>
      <c r="AAE33" s="130"/>
      <c r="AAF33" s="130"/>
      <c r="AAG33" s="130"/>
      <c r="AAH33" s="130"/>
      <c r="AAI33" s="130"/>
      <c r="AAJ33" s="130"/>
      <c r="AAK33" s="130"/>
      <c r="AAL33" s="130"/>
      <c r="AAM33" s="130"/>
      <c r="AAN33" s="130"/>
      <c r="AAO33" s="130"/>
      <c r="AAP33" s="130"/>
      <c r="AAQ33" s="130"/>
      <c r="AAR33" s="130"/>
      <c r="AAS33" s="130"/>
      <c r="AAT33" s="130"/>
      <c r="AAU33" s="130"/>
      <c r="AAV33" s="130"/>
      <c r="AAW33" s="130"/>
      <c r="AAX33" s="130"/>
      <c r="AAY33" s="130"/>
      <c r="AAZ33" s="130"/>
      <c r="ABA33" s="130"/>
      <c r="ABB33" s="130"/>
      <c r="ABC33" s="130"/>
      <c r="ABD33" s="130"/>
      <c r="ABE33" s="130"/>
      <c r="ABF33" s="130"/>
      <c r="ABG33" s="130"/>
      <c r="ABH33" s="130"/>
      <c r="ABI33" s="130"/>
      <c r="ABJ33" s="130"/>
      <c r="ABK33" s="130"/>
      <c r="ABL33" s="130"/>
      <c r="ABM33" s="130"/>
      <c r="ABN33" s="130"/>
      <c r="ABO33" s="130"/>
      <c r="ABP33" s="130"/>
      <c r="ABQ33" s="130"/>
      <c r="ABR33" s="130"/>
      <c r="ABS33" s="130"/>
      <c r="ABT33" s="130"/>
      <c r="ABU33" s="130"/>
      <c r="ABV33" s="130"/>
      <c r="ABW33" s="130"/>
      <c r="ABX33" s="130"/>
      <c r="ABY33" s="130"/>
      <c r="ABZ33" s="130"/>
      <c r="ACA33" s="130"/>
      <c r="ACB33" s="130"/>
      <c r="ACC33" s="130"/>
      <c r="ACD33" s="130"/>
      <c r="ACE33" s="130"/>
      <c r="ACF33" s="130"/>
      <c r="ACG33" s="130"/>
      <c r="ACH33" s="130"/>
      <c r="ACI33" s="130"/>
      <c r="ACJ33" s="130"/>
      <c r="ACK33" s="130"/>
      <c r="ACL33" s="130"/>
      <c r="ACM33" s="130"/>
      <c r="ACN33" s="130"/>
      <c r="ACO33" s="130"/>
      <c r="ACP33" s="130"/>
      <c r="ACQ33" s="130"/>
      <c r="ACR33" s="130"/>
      <c r="ACS33" s="130"/>
      <c r="ACT33" s="130"/>
      <c r="ACU33" s="130"/>
      <c r="ACV33" s="130"/>
      <c r="ACW33" s="130"/>
      <c r="ACX33" s="130"/>
      <c r="ACY33" s="130"/>
      <c r="ACZ33" s="130"/>
      <c r="ADA33" s="130"/>
      <c r="ADB33" s="130"/>
      <c r="ADC33" s="130"/>
      <c r="ADD33" s="130"/>
      <c r="ADE33" s="130"/>
      <c r="ADF33" s="130"/>
      <c r="ADG33" s="130"/>
      <c r="ADH33" s="130"/>
      <c r="ADI33" s="130"/>
      <c r="ADJ33" s="130"/>
      <c r="ADK33" s="130"/>
      <c r="ADL33" s="130"/>
      <c r="ADM33" s="130"/>
      <c r="ADN33" s="130"/>
      <c r="ADO33" s="130"/>
      <c r="ADP33" s="130"/>
      <c r="ADQ33" s="130"/>
      <c r="ADR33" s="130"/>
      <c r="ADS33" s="130"/>
      <c r="ADT33" s="130"/>
      <c r="ADU33" s="130"/>
      <c r="ADV33" s="130"/>
      <c r="ADW33" s="130"/>
      <c r="ADX33" s="130"/>
      <c r="ADY33" s="130"/>
      <c r="ADZ33" s="130"/>
      <c r="AEA33" s="130"/>
      <c r="AEB33" s="130"/>
      <c r="AEC33" s="130"/>
      <c r="AED33" s="130"/>
      <c r="AEE33" s="130"/>
      <c r="AEF33" s="130"/>
      <c r="AEG33" s="130"/>
      <c r="AEH33" s="130"/>
      <c r="AEI33" s="130"/>
      <c r="AEJ33" s="130"/>
      <c r="AEK33" s="130"/>
      <c r="AEL33" s="130"/>
      <c r="AEM33" s="130"/>
      <c r="AEN33" s="130"/>
      <c r="AEO33" s="130"/>
      <c r="AEP33" s="130"/>
      <c r="AEQ33" s="130"/>
      <c r="AER33" s="130"/>
      <c r="AES33" s="130"/>
      <c r="AET33" s="130"/>
      <c r="AEU33" s="130"/>
      <c r="AEV33" s="130"/>
      <c r="AEW33" s="130"/>
      <c r="AEX33" s="130"/>
      <c r="AEY33" s="130"/>
      <c r="AEZ33" s="130"/>
      <c r="AFA33" s="130"/>
      <c r="AFB33" s="130"/>
      <c r="AFC33" s="130"/>
      <c r="AFD33" s="130"/>
      <c r="AFE33" s="130"/>
      <c r="AFF33" s="130"/>
      <c r="AFG33" s="130"/>
      <c r="AFH33" s="130"/>
      <c r="AFI33" s="130"/>
      <c r="AFJ33" s="130"/>
      <c r="AFK33" s="130"/>
      <c r="AFL33" s="130"/>
      <c r="AFM33" s="130"/>
      <c r="AFN33" s="130"/>
      <c r="AFO33" s="130"/>
      <c r="AFP33" s="130"/>
      <c r="AFQ33" s="130"/>
      <c r="AFR33" s="130"/>
      <c r="AFS33" s="130"/>
      <c r="AFT33" s="130"/>
      <c r="AFU33" s="130"/>
      <c r="AFV33" s="130"/>
      <c r="AFW33" s="130"/>
      <c r="AFX33" s="130"/>
      <c r="AFY33" s="130"/>
      <c r="AFZ33" s="130"/>
      <c r="AGA33" s="130"/>
      <c r="AGB33" s="130"/>
      <c r="AGC33" s="130"/>
      <c r="AGD33" s="130"/>
      <c r="AGE33" s="130"/>
      <c r="AGF33" s="130"/>
      <c r="AGG33" s="130"/>
      <c r="AGH33" s="130"/>
      <c r="AGI33" s="130"/>
      <c r="AGJ33" s="130"/>
      <c r="AGK33" s="130"/>
      <c r="AGL33" s="130"/>
      <c r="AGM33" s="130"/>
      <c r="AGN33" s="130"/>
      <c r="AGO33" s="130"/>
      <c r="AGP33" s="130"/>
      <c r="AGQ33" s="130"/>
      <c r="AGR33" s="130"/>
      <c r="AGS33" s="130"/>
      <c r="AGT33" s="130"/>
      <c r="AGU33" s="130"/>
      <c r="AGV33" s="130"/>
      <c r="AGW33" s="130"/>
      <c r="AGX33" s="130"/>
      <c r="AGY33" s="130"/>
      <c r="AGZ33" s="130"/>
      <c r="AHA33" s="130"/>
      <c r="AHB33" s="130"/>
      <c r="AHC33" s="130"/>
      <c r="AHD33" s="130"/>
      <c r="AHE33" s="130"/>
      <c r="AHF33" s="130"/>
      <c r="AHG33" s="130"/>
      <c r="AHH33" s="130"/>
      <c r="AHI33" s="130"/>
      <c r="AHJ33" s="130"/>
      <c r="AHK33" s="130"/>
      <c r="AHL33" s="130"/>
      <c r="AHM33" s="130"/>
      <c r="AHN33" s="130"/>
      <c r="AHO33" s="130"/>
      <c r="AHP33" s="130"/>
      <c r="AHQ33" s="130"/>
      <c r="AHR33" s="130"/>
      <c r="AHS33" s="130"/>
      <c r="AHT33" s="130"/>
      <c r="AHU33" s="130"/>
      <c r="AHV33" s="130"/>
      <c r="AHW33" s="130"/>
      <c r="AHX33" s="130"/>
      <c r="AHY33" s="130"/>
      <c r="AHZ33" s="130"/>
      <c r="AIA33" s="130"/>
      <c r="AIB33" s="130"/>
      <c r="AIC33" s="130"/>
      <c r="AID33" s="130"/>
      <c r="AIE33" s="130"/>
      <c r="AIF33" s="130"/>
      <c r="AIG33" s="130"/>
      <c r="AIH33" s="130"/>
      <c r="AII33" s="130"/>
      <c r="AIJ33" s="130"/>
      <c r="AIK33" s="130"/>
      <c r="AIL33" s="130"/>
      <c r="AIM33" s="130"/>
      <c r="AIN33" s="130"/>
      <c r="AIO33" s="130"/>
      <c r="AIP33" s="130"/>
      <c r="AIQ33" s="130"/>
      <c r="AIR33" s="130"/>
      <c r="AIS33" s="130"/>
      <c r="AIT33" s="130"/>
      <c r="AIU33" s="130"/>
      <c r="AIV33" s="130"/>
      <c r="AIW33" s="130"/>
      <c r="AIX33" s="130"/>
      <c r="AIY33" s="130"/>
      <c r="AIZ33" s="130"/>
      <c r="AJA33" s="130"/>
      <c r="AJB33" s="130"/>
      <c r="AJC33" s="130"/>
      <c r="AJD33" s="130"/>
      <c r="AJE33" s="130"/>
      <c r="AJF33" s="130"/>
      <c r="AJG33" s="130"/>
      <c r="AJH33" s="130"/>
      <c r="AJI33" s="130"/>
      <c r="AJJ33" s="130"/>
      <c r="AJK33" s="130"/>
      <c r="AJL33" s="130"/>
      <c r="AJM33" s="130"/>
      <c r="AJN33" s="130"/>
      <c r="AJO33" s="130"/>
      <c r="AJP33" s="130"/>
      <c r="AJQ33" s="130"/>
      <c r="AJR33" s="130"/>
      <c r="AJS33" s="130"/>
      <c r="AJT33" s="130"/>
      <c r="AJU33" s="130"/>
      <c r="AJV33" s="130"/>
      <c r="AJW33" s="130"/>
      <c r="AJX33" s="130"/>
      <c r="AJY33" s="130"/>
      <c r="AJZ33" s="130"/>
      <c r="AKA33" s="130"/>
      <c r="AKB33" s="130"/>
      <c r="AKC33" s="130"/>
      <c r="AKD33" s="130"/>
      <c r="AKE33" s="130"/>
      <c r="AKF33" s="130"/>
      <c r="AKG33" s="130"/>
      <c r="AKH33" s="130"/>
      <c r="AKI33" s="130"/>
      <c r="AKJ33" s="130"/>
      <c r="AKK33" s="130"/>
      <c r="AKL33" s="130"/>
      <c r="AKM33" s="130"/>
      <c r="AKN33" s="130"/>
      <c r="AKO33" s="130"/>
      <c r="AKP33" s="130"/>
      <c r="AKQ33" s="130"/>
      <c r="AKR33" s="130"/>
      <c r="AKS33" s="130"/>
      <c r="AKT33" s="130"/>
      <c r="AKU33" s="130"/>
      <c r="AKV33" s="130"/>
      <c r="AKW33" s="130"/>
      <c r="AKX33" s="130"/>
      <c r="AKY33" s="130"/>
      <c r="AKZ33" s="130"/>
      <c r="ALA33" s="130"/>
      <c r="ALB33" s="130"/>
      <c r="ALC33" s="130"/>
      <c r="ALD33" s="130"/>
      <c r="ALE33" s="130"/>
      <c r="ALF33" s="130"/>
      <c r="ALG33" s="130"/>
      <c r="ALH33" s="130"/>
      <c r="ALI33" s="130"/>
      <c r="ALJ33" s="130"/>
      <c r="ALK33" s="130"/>
      <c r="ALL33" s="130"/>
      <c r="ALM33" s="130"/>
      <c r="ALN33" s="130"/>
      <c r="ALO33" s="130"/>
      <c r="ALP33" s="130"/>
      <c r="ALQ33" s="130"/>
      <c r="ALR33" s="130"/>
      <c r="ALS33" s="130"/>
      <c r="ALT33" s="130"/>
      <c r="ALU33" s="130"/>
      <c r="ALV33" s="130"/>
      <c r="ALW33" s="130"/>
      <c r="ALX33" s="130"/>
      <c r="ALY33" s="130"/>
      <c r="ALZ33" s="130"/>
      <c r="AMA33" s="130"/>
      <c r="AMB33" s="130"/>
      <c r="AMC33" s="130"/>
      <c r="AMD33" s="130"/>
      <c r="AME33" s="130"/>
      <c r="AMF33" s="130"/>
      <c r="AMG33" s="130"/>
      <c r="AMH33" s="130"/>
      <c r="AMI33" s="130"/>
      <c r="AMJ33" s="130"/>
      <c r="AMK33" s="130"/>
    </row>
    <row r="34" spans="1:1025" x14ac:dyDescent="0.25">
      <c r="A34" s="130"/>
      <c r="C34" s="148"/>
      <c r="D34" s="94"/>
      <c r="E34" s="139"/>
      <c r="F34" s="139"/>
      <c r="G34" s="156" t="s">
        <v>434</v>
      </c>
      <c r="H34" s="147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  <c r="AAA34" s="130"/>
      <c r="AAB34" s="130"/>
      <c r="AAC34" s="130"/>
      <c r="AAD34" s="130"/>
      <c r="AAE34" s="130"/>
      <c r="AAF34" s="130"/>
      <c r="AAG34" s="130"/>
      <c r="AAH34" s="130"/>
      <c r="AAI34" s="130"/>
      <c r="AAJ34" s="130"/>
      <c r="AAK34" s="130"/>
      <c r="AAL34" s="130"/>
      <c r="AAM34" s="130"/>
      <c r="AAN34" s="130"/>
      <c r="AAO34" s="130"/>
      <c r="AAP34" s="130"/>
      <c r="AAQ34" s="130"/>
      <c r="AAR34" s="130"/>
      <c r="AAS34" s="130"/>
      <c r="AAT34" s="130"/>
      <c r="AAU34" s="130"/>
      <c r="AAV34" s="130"/>
      <c r="AAW34" s="130"/>
      <c r="AAX34" s="130"/>
      <c r="AAY34" s="130"/>
      <c r="AAZ34" s="130"/>
      <c r="ABA34" s="130"/>
      <c r="ABB34" s="130"/>
      <c r="ABC34" s="130"/>
      <c r="ABD34" s="130"/>
      <c r="ABE34" s="130"/>
      <c r="ABF34" s="130"/>
      <c r="ABG34" s="130"/>
      <c r="ABH34" s="130"/>
      <c r="ABI34" s="130"/>
      <c r="ABJ34" s="130"/>
      <c r="ABK34" s="130"/>
      <c r="ABL34" s="130"/>
      <c r="ABM34" s="130"/>
      <c r="ABN34" s="130"/>
      <c r="ABO34" s="130"/>
      <c r="ABP34" s="130"/>
      <c r="ABQ34" s="130"/>
      <c r="ABR34" s="130"/>
      <c r="ABS34" s="130"/>
      <c r="ABT34" s="130"/>
      <c r="ABU34" s="130"/>
      <c r="ABV34" s="130"/>
      <c r="ABW34" s="130"/>
      <c r="ABX34" s="130"/>
      <c r="ABY34" s="130"/>
      <c r="ABZ34" s="130"/>
      <c r="ACA34" s="130"/>
      <c r="ACB34" s="130"/>
      <c r="ACC34" s="130"/>
      <c r="ACD34" s="130"/>
      <c r="ACE34" s="130"/>
      <c r="ACF34" s="130"/>
      <c r="ACG34" s="130"/>
      <c r="ACH34" s="130"/>
      <c r="ACI34" s="130"/>
      <c r="ACJ34" s="130"/>
      <c r="ACK34" s="130"/>
      <c r="ACL34" s="130"/>
      <c r="ACM34" s="130"/>
      <c r="ACN34" s="130"/>
      <c r="ACO34" s="130"/>
      <c r="ACP34" s="130"/>
      <c r="ACQ34" s="130"/>
      <c r="ACR34" s="130"/>
      <c r="ACS34" s="130"/>
      <c r="ACT34" s="130"/>
      <c r="ACU34" s="130"/>
      <c r="ACV34" s="130"/>
      <c r="ACW34" s="130"/>
      <c r="ACX34" s="130"/>
      <c r="ACY34" s="130"/>
      <c r="ACZ34" s="130"/>
      <c r="ADA34" s="130"/>
      <c r="ADB34" s="130"/>
      <c r="ADC34" s="130"/>
      <c r="ADD34" s="130"/>
      <c r="ADE34" s="130"/>
      <c r="ADF34" s="130"/>
      <c r="ADG34" s="130"/>
      <c r="ADH34" s="130"/>
      <c r="ADI34" s="130"/>
      <c r="ADJ34" s="130"/>
      <c r="ADK34" s="130"/>
      <c r="ADL34" s="130"/>
      <c r="ADM34" s="130"/>
      <c r="ADN34" s="130"/>
      <c r="ADO34" s="130"/>
      <c r="ADP34" s="130"/>
      <c r="ADQ34" s="130"/>
      <c r="ADR34" s="130"/>
      <c r="ADS34" s="130"/>
      <c r="ADT34" s="130"/>
      <c r="ADU34" s="130"/>
      <c r="ADV34" s="130"/>
      <c r="ADW34" s="130"/>
      <c r="ADX34" s="130"/>
      <c r="ADY34" s="130"/>
      <c r="ADZ34" s="130"/>
      <c r="AEA34" s="130"/>
      <c r="AEB34" s="130"/>
      <c r="AEC34" s="130"/>
      <c r="AED34" s="130"/>
      <c r="AEE34" s="130"/>
      <c r="AEF34" s="130"/>
      <c r="AEG34" s="130"/>
      <c r="AEH34" s="130"/>
      <c r="AEI34" s="130"/>
      <c r="AEJ34" s="130"/>
      <c r="AEK34" s="130"/>
      <c r="AEL34" s="130"/>
      <c r="AEM34" s="130"/>
      <c r="AEN34" s="130"/>
      <c r="AEO34" s="130"/>
      <c r="AEP34" s="130"/>
      <c r="AEQ34" s="130"/>
      <c r="AER34" s="130"/>
      <c r="AES34" s="130"/>
      <c r="AET34" s="130"/>
      <c r="AEU34" s="130"/>
      <c r="AEV34" s="130"/>
      <c r="AEW34" s="130"/>
      <c r="AEX34" s="130"/>
      <c r="AEY34" s="130"/>
      <c r="AEZ34" s="130"/>
      <c r="AFA34" s="130"/>
      <c r="AFB34" s="130"/>
      <c r="AFC34" s="130"/>
      <c r="AFD34" s="130"/>
      <c r="AFE34" s="130"/>
      <c r="AFF34" s="130"/>
      <c r="AFG34" s="130"/>
      <c r="AFH34" s="130"/>
      <c r="AFI34" s="130"/>
      <c r="AFJ34" s="130"/>
      <c r="AFK34" s="130"/>
      <c r="AFL34" s="130"/>
      <c r="AFM34" s="130"/>
      <c r="AFN34" s="130"/>
      <c r="AFO34" s="130"/>
      <c r="AFP34" s="130"/>
      <c r="AFQ34" s="130"/>
      <c r="AFR34" s="130"/>
      <c r="AFS34" s="130"/>
      <c r="AFT34" s="130"/>
      <c r="AFU34" s="130"/>
      <c r="AFV34" s="130"/>
      <c r="AFW34" s="130"/>
      <c r="AFX34" s="130"/>
      <c r="AFY34" s="130"/>
      <c r="AFZ34" s="130"/>
      <c r="AGA34" s="130"/>
      <c r="AGB34" s="130"/>
      <c r="AGC34" s="130"/>
      <c r="AGD34" s="130"/>
      <c r="AGE34" s="130"/>
      <c r="AGF34" s="130"/>
      <c r="AGG34" s="130"/>
      <c r="AGH34" s="130"/>
      <c r="AGI34" s="130"/>
      <c r="AGJ34" s="130"/>
      <c r="AGK34" s="130"/>
      <c r="AGL34" s="130"/>
      <c r="AGM34" s="130"/>
      <c r="AGN34" s="130"/>
      <c r="AGO34" s="130"/>
      <c r="AGP34" s="130"/>
      <c r="AGQ34" s="130"/>
      <c r="AGR34" s="130"/>
      <c r="AGS34" s="130"/>
      <c r="AGT34" s="130"/>
      <c r="AGU34" s="130"/>
      <c r="AGV34" s="130"/>
      <c r="AGW34" s="130"/>
      <c r="AGX34" s="130"/>
      <c r="AGY34" s="130"/>
      <c r="AGZ34" s="130"/>
      <c r="AHA34" s="130"/>
      <c r="AHB34" s="130"/>
      <c r="AHC34" s="130"/>
      <c r="AHD34" s="130"/>
      <c r="AHE34" s="130"/>
      <c r="AHF34" s="130"/>
      <c r="AHG34" s="130"/>
      <c r="AHH34" s="130"/>
      <c r="AHI34" s="130"/>
      <c r="AHJ34" s="130"/>
      <c r="AHK34" s="130"/>
      <c r="AHL34" s="130"/>
      <c r="AHM34" s="130"/>
      <c r="AHN34" s="130"/>
      <c r="AHO34" s="130"/>
      <c r="AHP34" s="130"/>
      <c r="AHQ34" s="130"/>
      <c r="AHR34" s="130"/>
      <c r="AHS34" s="130"/>
      <c r="AHT34" s="130"/>
      <c r="AHU34" s="130"/>
      <c r="AHV34" s="130"/>
      <c r="AHW34" s="130"/>
      <c r="AHX34" s="130"/>
      <c r="AHY34" s="130"/>
      <c r="AHZ34" s="130"/>
      <c r="AIA34" s="130"/>
      <c r="AIB34" s="130"/>
      <c r="AIC34" s="130"/>
      <c r="AID34" s="130"/>
      <c r="AIE34" s="130"/>
      <c r="AIF34" s="130"/>
      <c r="AIG34" s="130"/>
      <c r="AIH34" s="130"/>
      <c r="AII34" s="130"/>
      <c r="AIJ34" s="130"/>
      <c r="AIK34" s="130"/>
      <c r="AIL34" s="130"/>
      <c r="AIM34" s="130"/>
      <c r="AIN34" s="130"/>
      <c r="AIO34" s="130"/>
      <c r="AIP34" s="130"/>
      <c r="AIQ34" s="130"/>
      <c r="AIR34" s="130"/>
      <c r="AIS34" s="130"/>
      <c r="AIT34" s="130"/>
      <c r="AIU34" s="130"/>
      <c r="AIV34" s="130"/>
      <c r="AIW34" s="130"/>
      <c r="AIX34" s="130"/>
      <c r="AIY34" s="130"/>
      <c r="AIZ34" s="130"/>
      <c r="AJA34" s="130"/>
      <c r="AJB34" s="130"/>
      <c r="AJC34" s="130"/>
      <c r="AJD34" s="130"/>
      <c r="AJE34" s="130"/>
      <c r="AJF34" s="130"/>
      <c r="AJG34" s="130"/>
      <c r="AJH34" s="130"/>
      <c r="AJI34" s="130"/>
      <c r="AJJ34" s="130"/>
      <c r="AJK34" s="130"/>
      <c r="AJL34" s="130"/>
      <c r="AJM34" s="130"/>
      <c r="AJN34" s="130"/>
      <c r="AJO34" s="130"/>
      <c r="AJP34" s="130"/>
      <c r="AJQ34" s="130"/>
      <c r="AJR34" s="130"/>
      <c r="AJS34" s="130"/>
      <c r="AJT34" s="130"/>
      <c r="AJU34" s="130"/>
      <c r="AJV34" s="130"/>
      <c r="AJW34" s="130"/>
      <c r="AJX34" s="130"/>
      <c r="AJY34" s="130"/>
      <c r="AJZ34" s="130"/>
      <c r="AKA34" s="130"/>
      <c r="AKB34" s="130"/>
      <c r="AKC34" s="130"/>
      <c r="AKD34" s="130"/>
      <c r="AKE34" s="130"/>
      <c r="AKF34" s="130"/>
      <c r="AKG34" s="130"/>
      <c r="AKH34" s="130"/>
      <c r="AKI34" s="130"/>
      <c r="AKJ34" s="130"/>
      <c r="AKK34" s="130"/>
      <c r="AKL34" s="130"/>
      <c r="AKM34" s="130"/>
      <c r="AKN34" s="130"/>
      <c r="AKO34" s="130"/>
      <c r="AKP34" s="130"/>
      <c r="AKQ34" s="130"/>
      <c r="AKR34" s="130"/>
      <c r="AKS34" s="130"/>
      <c r="AKT34" s="130"/>
      <c r="AKU34" s="130"/>
      <c r="AKV34" s="130"/>
      <c r="AKW34" s="130"/>
      <c r="AKX34" s="130"/>
      <c r="AKY34" s="130"/>
      <c r="AKZ34" s="130"/>
      <c r="ALA34" s="130"/>
      <c r="ALB34" s="130"/>
      <c r="ALC34" s="130"/>
      <c r="ALD34" s="130"/>
      <c r="ALE34" s="130"/>
      <c r="ALF34" s="130"/>
      <c r="ALG34" s="130"/>
      <c r="ALH34" s="130"/>
      <c r="ALI34" s="130"/>
      <c r="ALJ34" s="130"/>
      <c r="ALK34" s="130"/>
      <c r="ALL34" s="130"/>
      <c r="ALM34" s="130"/>
      <c r="ALN34" s="130"/>
      <c r="ALO34" s="130"/>
      <c r="ALP34" s="130"/>
      <c r="ALQ34" s="130"/>
      <c r="ALR34" s="130"/>
      <c r="ALS34" s="130"/>
      <c r="ALT34" s="130"/>
      <c r="ALU34" s="130"/>
      <c r="ALV34" s="130"/>
      <c r="ALW34" s="130"/>
      <c r="ALX34" s="130"/>
      <c r="ALY34" s="130"/>
      <c r="ALZ34" s="130"/>
      <c r="AMA34" s="130"/>
      <c r="AMB34" s="130"/>
      <c r="AMC34" s="130"/>
      <c r="AMD34" s="130"/>
      <c r="AME34" s="130"/>
      <c r="AMF34" s="130"/>
      <c r="AMG34" s="130"/>
      <c r="AMH34" s="130"/>
      <c r="AMI34" s="130"/>
      <c r="AMJ34" s="130"/>
      <c r="AMK34" s="130"/>
    </row>
    <row r="35" spans="1:1025" x14ac:dyDescent="0.25">
      <c r="A35" s="130"/>
      <c r="C35" s="148"/>
      <c r="D35" s="94"/>
      <c r="E35" s="139"/>
      <c r="F35" s="139"/>
      <c r="G35" s="139"/>
      <c r="H35" s="147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  <c r="AAA35" s="130"/>
      <c r="AAB35" s="130"/>
      <c r="AAC35" s="130"/>
      <c r="AAD35" s="130"/>
      <c r="AAE35" s="130"/>
      <c r="AAF35" s="130"/>
      <c r="AAG35" s="130"/>
      <c r="AAH35" s="130"/>
      <c r="AAI35" s="130"/>
      <c r="AAJ35" s="130"/>
      <c r="AAK35" s="130"/>
      <c r="AAL35" s="130"/>
      <c r="AAM35" s="130"/>
      <c r="AAN35" s="130"/>
      <c r="AAO35" s="130"/>
      <c r="AAP35" s="130"/>
      <c r="AAQ35" s="130"/>
      <c r="AAR35" s="130"/>
      <c r="AAS35" s="130"/>
      <c r="AAT35" s="130"/>
      <c r="AAU35" s="130"/>
      <c r="AAV35" s="130"/>
      <c r="AAW35" s="130"/>
      <c r="AAX35" s="130"/>
      <c r="AAY35" s="130"/>
      <c r="AAZ35" s="130"/>
      <c r="ABA35" s="130"/>
      <c r="ABB35" s="130"/>
      <c r="ABC35" s="130"/>
      <c r="ABD35" s="130"/>
      <c r="ABE35" s="130"/>
      <c r="ABF35" s="130"/>
      <c r="ABG35" s="130"/>
      <c r="ABH35" s="130"/>
      <c r="ABI35" s="130"/>
      <c r="ABJ35" s="130"/>
      <c r="ABK35" s="130"/>
      <c r="ABL35" s="130"/>
      <c r="ABM35" s="130"/>
      <c r="ABN35" s="130"/>
      <c r="ABO35" s="130"/>
      <c r="ABP35" s="130"/>
      <c r="ABQ35" s="130"/>
      <c r="ABR35" s="130"/>
      <c r="ABS35" s="130"/>
      <c r="ABT35" s="130"/>
      <c r="ABU35" s="130"/>
      <c r="ABV35" s="130"/>
      <c r="ABW35" s="130"/>
      <c r="ABX35" s="130"/>
      <c r="ABY35" s="130"/>
      <c r="ABZ35" s="130"/>
      <c r="ACA35" s="130"/>
      <c r="ACB35" s="130"/>
      <c r="ACC35" s="130"/>
      <c r="ACD35" s="130"/>
      <c r="ACE35" s="130"/>
      <c r="ACF35" s="130"/>
      <c r="ACG35" s="130"/>
      <c r="ACH35" s="130"/>
      <c r="ACI35" s="130"/>
      <c r="ACJ35" s="130"/>
      <c r="ACK35" s="130"/>
      <c r="ACL35" s="130"/>
      <c r="ACM35" s="130"/>
      <c r="ACN35" s="130"/>
      <c r="ACO35" s="130"/>
      <c r="ACP35" s="130"/>
      <c r="ACQ35" s="130"/>
      <c r="ACR35" s="130"/>
      <c r="ACS35" s="130"/>
      <c r="ACT35" s="130"/>
      <c r="ACU35" s="130"/>
      <c r="ACV35" s="130"/>
      <c r="ACW35" s="130"/>
      <c r="ACX35" s="130"/>
      <c r="ACY35" s="130"/>
      <c r="ACZ35" s="130"/>
      <c r="ADA35" s="130"/>
      <c r="ADB35" s="130"/>
      <c r="ADC35" s="130"/>
      <c r="ADD35" s="130"/>
      <c r="ADE35" s="130"/>
      <c r="ADF35" s="130"/>
      <c r="ADG35" s="130"/>
      <c r="ADH35" s="130"/>
      <c r="ADI35" s="130"/>
      <c r="ADJ35" s="130"/>
      <c r="ADK35" s="130"/>
      <c r="ADL35" s="130"/>
      <c r="ADM35" s="130"/>
      <c r="ADN35" s="130"/>
      <c r="ADO35" s="130"/>
      <c r="ADP35" s="130"/>
      <c r="ADQ35" s="130"/>
      <c r="ADR35" s="130"/>
      <c r="ADS35" s="130"/>
      <c r="ADT35" s="130"/>
      <c r="ADU35" s="130"/>
      <c r="ADV35" s="130"/>
      <c r="ADW35" s="130"/>
      <c r="ADX35" s="130"/>
      <c r="ADY35" s="130"/>
      <c r="ADZ35" s="130"/>
      <c r="AEA35" s="130"/>
      <c r="AEB35" s="130"/>
      <c r="AEC35" s="130"/>
      <c r="AED35" s="130"/>
      <c r="AEE35" s="130"/>
      <c r="AEF35" s="130"/>
      <c r="AEG35" s="130"/>
      <c r="AEH35" s="130"/>
      <c r="AEI35" s="130"/>
      <c r="AEJ35" s="130"/>
      <c r="AEK35" s="130"/>
      <c r="AEL35" s="130"/>
      <c r="AEM35" s="130"/>
      <c r="AEN35" s="130"/>
      <c r="AEO35" s="130"/>
      <c r="AEP35" s="130"/>
      <c r="AEQ35" s="130"/>
      <c r="AER35" s="130"/>
      <c r="AES35" s="130"/>
      <c r="AET35" s="130"/>
      <c r="AEU35" s="130"/>
      <c r="AEV35" s="130"/>
      <c r="AEW35" s="130"/>
      <c r="AEX35" s="130"/>
      <c r="AEY35" s="130"/>
      <c r="AEZ35" s="130"/>
      <c r="AFA35" s="130"/>
      <c r="AFB35" s="130"/>
      <c r="AFC35" s="130"/>
      <c r="AFD35" s="130"/>
      <c r="AFE35" s="130"/>
      <c r="AFF35" s="130"/>
      <c r="AFG35" s="130"/>
      <c r="AFH35" s="130"/>
      <c r="AFI35" s="130"/>
      <c r="AFJ35" s="130"/>
      <c r="AFK35" s="130"/>
      <c r="AFL35" s="130"/>
      <c r="AFM35" s="130"/>
      <c r="AFN35" s="130"/>
      <c r="AFO35" s="130"/>
      <c r="AFP35" s="130"/>
      <c r="AFQ35" s="130"/>
      <c r="AFR35" s="130"/>
      <c r="AFS35" s="130"/>
      <c r="AFT35" s="130"/>
      <c r="AFU35" s="130"/>
      <c r="AFV35" s="130"/>
      <c r="AFW35" s="130"/>
      <c r="AFX35" s="130"/>
      <c r="AFY35" s="130"/>
      <c r="AFZ35" s="130"/>
      <c r="AGA35" s="130"/>
      <c r="AGB35" s="130"/>
      <c r="AGC35" s="130"/>
      <c r="AGD35" s="130"/>
      <c r="AGE35" s="130"/>
      <c r="AGF35" s="130"/>
      <c r="AGG35" s="130"/>
      <c r="AGH35" s="130"/>
      <c r="AGI35" s="130"/>
      <c r="AGJ35" s="130"/>
      <c r="AGK35" s="130"/>
      <c r="AGL35" s="130"/>
      <c r="AGM35" s="130"/>
      <c r="AGN35" s="130"/>
      <c r="AGO35" s="130"/>
      <c r="AGP35" s="130"/>
      <c r="AGQ35" s="130"/>
      <c r="AGR35" s="130"/>
      <c r="AGS35" s="130"/>
      <c r="AGT35" s="130"/>
      <c r="AGU35" s="130"/>
      <c r="AGV35" s="130"/>
      <c r="AGW35" s="130"/>
      <c r="AGX35" s="130"/>
      <c r="AGY35" s="130"/>
      <c r="AGZ35" s="130"/>
      <c r="AHA35" s="130"/>
      <c r="AHB35" s="130"/>
      <c r="AHC35" s="130"/>
      <c r="AHD35" s="130"/>
      <c r="AHE35" s="130"/>
      <c r="AHF35" s="130"/>
      <c r="AHG35" s="130"/>
      <c r="AHH35" s="130"/>
      <c r="AHI35" s="130"/>
      <c r="AHJ35" s="130"/>
      <c r="AHK35" s="130"/>
      <c r="AHL35" s="130"/>
      <c r="AHM35" s="130"/>
      <c r="AHN35" s="130"/>
      <c r="AHO35" s="130"/>
      <c r="AHP35" s="130"/>
      <c r="AHQ35" s="130"/>
      <c r="AHR35" s="130"/>
      <c r="AHS35" s="130"/>
      <c r="AHT35" s="130"/>
      <c r="AHU35" s="130"/>
      <c r="AHV35" s="130"/>
      <c r="AHW35" s="130"/>
      <c r="AHX35" s="130"/>
      <c r="AHY35" s="130"/>
      <c r="AHZ35" s="130"/>
      <c r="AIA35" s="130"/>
      <c r="AIB35" s="130"/>
      <c r="AIC35" s="130"/>
      <c r="AID35" s="130"/>
      <c r="AIE35" s="130"/>
      <c r="AIF35" s="130"/>
      <c r="AIG35" s="130"/>
      <c r="AIH35" s="130"/>
      <c r="AII35" s="130"/>
      <c r="AIJ35" s="130"/>
      <c r="AIK35" s="130"/>
      <c r="AIL35" s="130"/>
      <c r="AIM35" s="130"/>
      <c r="AIN35" s="130"/>
      <c r="AIO35" s="130"/>
      <c r="AIP35" s="130"/>
      <c r="AIQ35" s="130"/>
      <c r="AIR35" s="130"/>
      <c r="AIS35" s="130"/>
      <c r="AIT35" s="130"/>
      <c r="AIU35" s="130"/>
      <c r="AIV35" s="130"/>
      <c r="AIW35" s="130"/>
      <c r="AIX35" s="130"/>
      <c r="AIY35" s="130"/>
      <c r="AIZ35" s="130"/>
      <c r="AJA35" s="130"/>
      <c r="AJB35" s="130"/>
      <c r="AJC35" s="130"/>
      <c r="AJD35" s="130"/>
      <c r="AJE35" s="130"/>
      <c r="AJF35" s="130"/>
      <c r="AJG35" s="130"/>
      <c r="AJH35" s="130"/>
      <c r="AJI35" s="130"/>
      <c r="AJJ35" s="130"/>
      <c r="AJK35" s="130"/>
      <c r="AJL35" s="130"/>
      <c r="AJM35" s="130"/>
      <c r="AJN35" s="130"/>
      <c r="AJO35" s="130"/>
      <c r="AJP35" s="130"/>
      <c r="AJQ35" s="130"/>
      <c r="AJR35" s="130"/>
      <c r="AJS35" s="130"/>
      <c r="AJT35" s="130"/>
      <c r="AJU35" s="130"/>
      <c r="AJV35" s="130"/>
      <c r="AJW35" s="130"/>
      <c r="AJX35" s="130"/>
      <c r="AJY35" s="130"/>
      <c r="AJZ35" s="130"/>
      <c r="AKA35" s="130"/>
      <c r="AKB35" s="130"/>
      <c r="AKC35" s="130"/>
      <c r="AKD35" s="130"/>
      <c r="AKE35" s="130"/>
      <c r="AKF35" s="130"/>
      <c r="AKG35" s="130"/>
      <c r="AKH35" s="130"/>
      <c r="AKI35" s="130"/>
      <c r="AKJ35" s="130"/>
      <c r="AKK35" s="130"/>
      <c r="AKL35" s="130"/>
      <c r="AKM35" s="130"/>
      <c r="AKN35" s="130"/>
      <c r="AKO35" s="130"/>
      <c r="AKP35" s="130"/>
      <c r="AKQ35" s="130"/>
      <c r="AKR35" s="130"/>
      <c r="AKS35" s="130"/>
      <c r="AKT35" s="130"/>
      <c r="AKU35" s="130"/>
      <c r="AKV35" s="130"/>
      <c r="AKW35" s="130"/>
      <c r="AKX35" s="130"/>
      <c r="AKY35" s="130"/>
      <c r="AKZ35" s="130"/>
      <c r="ALA35" s="130"/>
      <c r="ALB35" s="130"/>
      <c r="ALC35" s="130"/>
      <c r="ALD35" s="130"/>
      <c r="ALE35" s="130"/>
      <c r="ALF35" s="130"/>
      <c r="ALG35" s="130"/>
      <c r="ALH35" s="130"/>
      <c r="ALI35" s="130"/>
      <c r="ALJ35" s="130"/>
      <c r="ALK35" s="130"/>
      <c r="ALL35" s="130"/>
      <c r="ALM35" s="130"/>
      <c r="ALN35" s="130"/>
      <c r="ALO35" s="130"/>
      <c r="ALP35" s="130"/>
      <c r="ALQ35" s="130"/>
      <c r="ALR35" s="130"/>
      <c r="ALS35" s="130"/>
      <c r="ALT35" s="130"/>
      <c r="ALU35" s="130"/>
      <c r="ALV35" s="130"/>
      <c r="ALW35" s="130"/>
      <c r="ALX35" s="130"/>
      <c r="ALY35" s="130"/>
      <c r="ALZ35" s="130"/>
      <c r="AMA35" s="130"/>
      <c r="AMB35" s="130"/>
      <c r="AMC35" s="130"/>
      <c r="AMD35" s="130"/>
      <c r="AME35" s="130"/>
      <c r="AMF35" s="130"/>
      <c r="AMG35" s="130"/>
      <c r="AMH35" s="130"/>
      <c r="AMI35" s="130"/>
      <c r="AMJ35" s="130"/>
      <c r="AMK35" s="130"/>
    </row>
    <row r="36" spans="1:1025" ht="12.75" x14ac:dyDescent="0.2">
      <c r="A36" s="130"/>
      <c r="B36" s="130"/>
      <c r="C36" s="148"/>
      <c r="D36" s="148"/>
      <c r="E36" s="140"/>
      <c r="F36" s="139"/>
      <c r="G36" s="157" t="s">
        <v>521</v>
      </c>
      <c r="H36" s="147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  <c r="AAA36" s="130"/>
      <c r="AAB36" s="130"/>
      <c r="AAC36" s="130"/>
      <c r="AAD36" s="130"/>
      <c r="AAE36" s="130"/>
      <c r="AAF36" s="130"/>
      <c r="AAG36" s="130"/>
      <c r="AAH36" s="130"/>
      <c r="AAI36" s="130"/>
      <c r="AAJ36" s="130"/>
      <c r="AAK36" s="130"/>
      <c r="AAL36" s="130"/>
      <c r="AAM36" s="130"/>
      <c r="AAN36" s="130"/>
      <c r="AAO36" s="130"/>
      <c r="AAP36" s="130"/>
      <c r="AAQ36" s="130"/>
      <c r="AAR36" s="130"/>
      <c r="AAS36" s="130"/>
      <c r="AAT36" s="130"/>
      <c r="AAU36" s="130"/>
      <c r="AAV36" s="130"/>
      <c r="AAW36" s="130"/>
      <c r="AAX36" s="130"/>
      <c r="AAY36" s="130"/>
      <c r="AAZ36" s="130"/>
      <c r="ABA36" s="130"/>
      <c r="ABB36" s="130"/>
      <c r="ABC36" s="130"/>
      <c r="ABD36" s="130"/>
      <c r="ABE36" s="130"/>
      <c r="ABF36" s="130"/>
      <c r="ABG36" s="130"/>
      <c r="ABH36" s="130"/>
      <c r="ABI36" s="130"/>
      <c r="ABJ36" s="130"/>
      <c r="ABK36" s="130"/>
      <c r="ABL36" s="130"/>
      <c r="ABM36" s="130"/>
      <c r="ABN36" s="130"/>
      <c r="ABO36" s="130"/>
      <c r="ABP36" s="130"/>
      <c r="ABQ36" s="130"/>
      <c r="ABR36" s="130"/>
      <c r="ABS36" s="130"/>
      <c r="ABT36" s="130"/>
      <c r="ABU36" s="130"/>
      <c r="ABV36" s="130"/>
      <c r="ABW36" s="130"/>
      <c r="ABX36" s="130"/>
      <c r="ABY36" s="130"/>
      <c r="ABZ36" s="130"/>
      <c r="ACA36" s="130"/>
      <c r="ACB36" s="130"/>
      <c r="ACC36" s="130"/>
      <c r="ACD36" s="130"/>
      <c r="ACE36" s="130"/>
      <c r="ACF36" s="130"/>
      <c r="ACG36" s="130"/>
      <c r="ACH36" s="130"/>
      <c r="ACI36" s="130"/>
      <c r="ACJ36" s="130"/>
      <c r="ACK36" s="130"/>
      <c r="ACL36" s="130"/>
      <c r="ACM36" s="130"/>
      <c r="ACN36" s="130"/>
      <c r="ACO36" s="130"/>
      <c r="ACP36" s="130"/>
      <c r="ACQ36" s="130"/>
      <c r="ACR36" s="130"/>
      <c r="ACS36" s="130"/>
      <c r="ACT36" s="130"/>
      <c r="ACU36" s="130"/>
      <c r="ACV36" s="130"/>
      <c r="ACW36" s="130"/>
      <c r="ACX36" s="130"/>
      <c r="ACY36" s="130"/>
      <c r="ACZ36" s="130"/>
      <c r="ADA36" s="130"/>
      <c r="ADB36" s="130"/>
      <c r="ADC36" s="130"/>
      <c r="ADD36" s="130"/>
      <c r="ADE36" s="130"/>
      <c r="ADF36" s="130"/>
      <c r="ADG36" s="130"/>
      <c r="ADH36" s="130"/>
      <c r="ADI36" s="130"/>
      <c r="ADJ36" s="130"/>
      <c r="ADK36" s="130"/>
      <c r="ADL36" s="130"/>
      <c r="ADM36" s="130"/>
      <c r="ADN36" s="130"/>
      <c r="ADO36" s="130"/>
      <c r="ADP36" s="130"/>
      <c r="ADQ36" s="130"/>
      <c r="ADR36" s="130"/>
      <c r="ADS36" s="130"/>
      <c r="ADT36" s="130"/>
      <c r="ADU36" s="130"/>
      <c r="ADV36" s="130"/>
      <c r="ADW36" s="130"/>
      <c r="ADX36" s="130"/>
      <c r="ADY36" s="130"/>
      <c r="ADZ36" s="130"/>
      <c r="AEA36" s="130"/>
      <c r="AEB36" s="130"/>
      <c r="AEC36" s="130"/>
      <c r="AED36" s="130"/>
      <c r="AEE36" s="130"/>
      <c r="AEF36" s="130"/>
      <c r="AEG36" s="130"/>
      <c r="AEH36" s="130"/>
      <c r="AEI36" s="130"/>
      <c r="AEJ36" s="130"/>
      <c r="AEK36" s="130"/>
      <c r="AEL36" s="130"/>
      <c r="AEM36" s="130"/>
      <c r="AEN36" s="130"/>
      <c r="AEO36" s="130"/>
      <c r="AEP36" s="130"/>
      <c r="AEQ36" s="130"/>
      <c r="AER36" s="130"/>
      <c r="AES36" s="130"/>
      <c r="AET36" s="130"/>
      <c r="AEU36" s="130"/>
      <c r="AEV36" s="130"/>
      <c r="AEW36" s="130"/>
      <c r="AEX36" s="130"/>
      <c r="AEY36" s="130"/>
      <c r="AEZ36" s="130"/>
      <c r="AFA36" s="130"/>
      <c r="AFB36" s="130"/>
      <c r="AFC36" s="130"/>
      <c r="AFD36" s="130"/>
      <c r="AFE36" s="130"/>
      <c r="AFF36" s="130"/>
      <c r="AFG36" s="130"/>
      <c r="AFH36" s="130"/>
      <c r="AFI36" s="130"/>
      <c r="AFJ36" s="130"/>
      <c r="AFK36" s="130"/>
      <c r="AFL36" s="130"/>
      <c r="AFM36" s="130"/>
      <c r="AFN36" s="130"/>
      <c r="AFO36" s="130"/>
      <c r="AFP36" s="130"/>
      <c r="AFQ36" s="130"/>
      <c r="AFR36" s="130"/>
      <c r="AFS36" s="130"/>
      <c r="AFT36" s="130"/>
      <c r="AFU36" s="130"/>
      <c r="AFV36" s="130"/>
      <c r="AFW36" s="130"/>
      <c r="AFX36" s="130"/>
      <c r="AFY36" s="130"/>
      <c r="AFZ36" s="130"/>
      <c r="AGA36" s="130"/>
      <c r="AGB36" s="130"/>
      <c r="AGC36" s="130"/>
      <c r="AGD36" s="130"/>
      <c r="AGE36" s="130"/>
      <c r="AGF36" s="130"/>
      <c r="AGG36" s="130"/>
      <c r="AGH36" s="130"/>
      <c r="AGI36" s="130"/>
      <c r="AGJ36" s="130"/>
      <c r="AGK36" s="130"/>
      <c r="AGL36" s="130"/>
      <c r="AGM36" s="130"/>
      <c r="AGN36" s="130"/>
      <c r="AGO36" s="130"/>
      <c r="AGP36" s="130"/>
      <c r="AGQ36" s="130"/>
      <c r="AGR36" s="130"/>
      <c r="AGS36" s="130"/>
      <c r="AGT36" s="130"/>
      <c r="AGU36" s="130"/>
      <c r="AGV36" s="130"/>
      <c r="AGW36" s="130"/>
      <c r="AGX36" s="130"/>
      <c r="AGY36" s="130"/>
      <c r="AGZ36" s="130"/>
      <c r="AHA36" s="130"/>
      <c r="AHB36" s="130"/>
      <c r="AHC36" s="130"/>
      <c r="AHD36" s="130"/>
      <c r="AHE36" s="130"/>
      <c r="AHF36" s="130"/>
      <c r="AHG36" s="130"/>
      <c r="AHH36" s="130"/>
      <c r="AHI36" s="130"/>
      <c r="AHJ36" s="130"/>
      <c r="AHK36" s="130"/>
      <c r="AHL36" s="130"/>
      <c r="AHM36" s="130"/>
      <c r="AHN36" s="130"/>
      <c r="AHO36" s="130"/>
      <c r="AHP36" s="130"/>
      <c r="AHQ36" s="130"/>
      <c r="AHR36" s="130"/>
      <c r="AHS36" s="130"/>
      <c r="AHT36" s="130"/>
      <c r="AHU36" s="130"/>
      <c r="AHV36" s="130"/>
      <c r="AHW36" s="130"/>
      <c r="AHX36" s="130"/>
      <c r="AHY36" s="130"/>
      <c r="AHZ36" s="130"/>
      <c r="AIA36" s="130"/>
      <c r="AIB36" s="130"/>
      <c r="AIC36" s="130"/>
      <c r="AID36" s="130"/>
      <c r="AIE36" s="130"/>
      <c r="AIF36" s="130"/>
      <c r="AIG36" s="130"/>
      <c r="AIH36" s="130"/>
      <c r="AII36" s="130"/>
      <c r="AIJ36" s="130"/>
      <c r="AIK36" s="130"/>
      <c r="AIL36" s="130"/>
      <c r="AIM36" s="130"/>
      <c r="AIN36" s="130"/>
      <c r="AIO36" s="130"/>
      <c r="AIP36" s="130"/>
      <c r="AIQ36" s="130"/>
      <c r="AIR36" s="130"/>
      <c r="AIS36" s="130"/>
      <c r="AIT36" s="130"/>
      <c r="AIU36" s="130"/>
      <c r="AIV36" s="130"/>
      <c r="AIW36" s="130"/>
      <c r="AIX36" s="130"/>
      <c r="AIY36" s="130"/>
      <c r="AIZ36" s="130"/>
      <c r="AJA36" s="130"/>
      <c r="AJB36" s="130"/>
      <c r="AJC36" s="130"/>
      <c r="AJD36" s="130"/>
      <c r="AJE36" s="130"/>
      <c r="AJF36" s="130"/>
      <c r="AJG36" s="130"/>
      <c r="AJH36" s="130"/>
      <c r="AJI36" s="130"/>
      <c r="AJJ36" s="130"/>
      <c r="AJK36" s="130"/>
      <c r="AJL36" s="130"/>
      <c r="AJM36" s="130"/>
      <c r="AJN36" s="130"/>
      <c r="AJO36" s="130"/>
      <c r="AJP36" s="130"/>
      <c r="AJQ36" s="130"/>
      <c r="AJR36" s="130"/>
      <c r="AJS36" s="130"/>
      <c r="AJT36" s="130"/>
      <c r="AJU36" s="130"/>
      <c r="AJV36" s="130"/>
      <c r="AJW36" s="130"/>
      <c r="AJX36" s="130"/>
      <c r="AJY36" s="130"/>
      <c r="AJZ36" s="130"/>
      <c r="AKA36" s="130"/>
      <c r="AKB36" s="130"/>
      <c r="AKC36" s="130"/>
      <c r="AKD36" s="130"/>
      <c r="AKE36" s="130"/>
      <c r="AKF36" s="130"/>
      <c r="AKG36" s="130"/>
      <c r="AKH36" s="130"/>
      <c r="AKI36" s="130"/>
      <c r="AKJ36" s="130"/>
      <c r="AKK36" s="130"/>
      <c r="AKL36" s="130"/>
      <c r="AKM36" s="130"/>
      <c r="AKN36" s="130"/>
      <c r="AKO36" s="130"/>
      <c r="AKP36" s="130"/>
      <c r="AKQ36" s="130"/>
      <c r="AKR36" s="130"/>
      <c r="AKS36" s="130"/>
      <c r="AKT36" s="130"/>
      <c r="AKU36" s="130"/>
      <c r="AKV36" s="130"/>
      <c r="AKW36" s="130"/>
      <c r="AKX36" s="130"/>
      <c r="AKY36" s="130"/>
      <c r="AKZ36" s="130"/>
      <c r="ALA36" s="130"/>
      <c r="ALB36" s="130"/>
      <c r="ALC36" s="130"/>
      <c r="ALD36" s="130"/>
      <c r="ALE36" s="130"/>
      <c r="ALF36" s="130"/>
      <c r="ALG36" s="130"/>
      <c r="ALH36" s="130"/>
      <c r="ALI36" s="130"/>
      <c r="ALJ36" s="130"/>
      <c r="ALK36" s="130"/>
      <c r="ALL36" s="130"/>
      <c r="ALM36" s="130"/>
      <c r="ALN36" s="130"/>
      <c r="ALO36" s="130"/>
      <c r="ALP36" s="130"/>
      <c r="ALQ36" s="130"/>
      <c r="ALR36" s="130"/>
      <c r="ALS36" s="130"/>
      <c r="ALT36" s="130"/>
      <c r="ALU36" s="130"/>
      <c r="ALV36" s="130"/>
      <c r="ALW36" s="130"/>
      <c r="ALX36" s="130"/>
      <c r="ALY36" s="130"/>
      <c r="ALZ36" s="130"/>
      <c r="AMA36" s="130"/>
      <c r="AMB36" s="130"/>
      <c r="AMC36" s="130"/>
      <c r="AMD36" s="130"/>
      <c r="AME36" s="130"/>
      <c r="AMF36" s="130"/>
      <c r="AMG36" s="130"/>
      <c r="AMH36" s="130"/>
      <c r="AMI36" s="130"/>
      <c r="AMJ36" s="130"/>
      <c r="AMK36" s="130"/>
    </row>
    <row r="37" spans="1:1025" ht="12.75" x14ac:dyDescent="0.2">
      <c r="A37" s="130"/>
      <c r="B37" s="130"/>
      <c r="C37" s="148"/>
      <c r="D37" s="148"/>
      <c r="E37" s="140"/>
      <c r="F37" s="139"/>
      <c r="G37" s="157" t="s">
        <v>522</v>
      </c>
      <c r="H37" s="147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  <c r="AAA37" s="130"/>
      <c r="AAB37" s="130"/>
      <c r="AAC37" s="130"/>
      <c r="AAD37" s="130"/>
      <c r="AAE37" s="130"/>
      <c r="AAF37" s="130"/>
      <c r="AAG37" s="130"/>
      <c r="AAH37" s="130"/>
      <c r="AAI37" s="130"/>
      <c r="AAJ37" s="130"/>
      <c r="AAK37" s="130"/>
      <c r="AAL37" s="130"/>
      <c r="AAM37" s="130"/>
      <c r="AAN37" s="130"/>
      <c r="AAO37" s="130"/>
      <c r="AAP37" s="130"/>
      <c r="AAQ37" s="130"/>
      <c r="AAR37" s="130"/>
      <c r="AAS37" s="130"/>
      <c r="AAT37" s="130"/>
      <c r="AAU37" s="130"/>
      <c r="AAV37" s="130"/>
      <c r="AAW37" s="130"/>
      <c r="AAX37" s="130"/>
      <c r="AAY37" s="130"/>
      <c r="AAZ37" s="130"/>
      <c r="ABA37" s="130"/>
      <c r="ABB37" s="130"/>
      <c r="ABC37" s="130"/>
      <c r="ABD37" s="130"/>
      <c r="ABE37" s="130"/>
      <c r="ABF37" s="130"/>
      <c r="ABG37" s="130"/>
      <c r="ABH37" s="130"/>
      <c r="ABI37" s="130"/>
      <c r="ABJ37" s="130"/>
      <c r="ABK37" s="130"/>
      <c r="ABL37" s="130"/>
      <c r="ABM37" s="130"/>
      <c r="ABN37" s="130"/>
      <c r="ABO37" s="130"/>
      <c r="ABP37" s="130"/>
      <c r="ABQ37" s="130"/>
      <c r="ABR37" s="130"/>
      <c r="ABS37" s="130"/>
      <c r="ABT37" s="130"/>
      <c r="ABU37" s="130"/>
      <c r="ABV37" s="130"/>
      <c r="ABW37" s="130"/>
      <c r="ABX37" s="130"/>
      <c r="ABY37" s="130"/>
      <c r="ABZ37" s="130"/>
      <c r="ACA37" s="130"/>
      <c r="ACB37" s="130"/>
      <c r="ACC37" s="130"/>
      <c r="ACD37" s="130"/>
      <c r="ACE37" s="130"/>
      <c r="ACF37" s="130"/>
      <c r="ACG37" s="130"/>
      <c r="ACH37" s="130"/>
      <c r="ACI37" s="130"/>
      <c r="ACJ37" s="130"/>
      <c r="ACK37" s="130"/>
      <c r="ACL37" s="130"/>
      <c r="ACM37" s="130"/>
      <c r="ACN37" s="130"/>
      <c r="ACO37" s="130"/>
      <c r="ACP37" s="130"/>
      <c r="ACQ37" s="130"/>
      <c r="ACR37" s="130"/>
      <c r="ACS37" s="130"/>
      <c r="ACT37" s="130"/>
      <c r="ACU37" s="130"/>
      <c r="ACV37" s="130"/>
      <c r="ACW37" s="130"/>
      <c r="ACX37" s="130"/>
      <c r="ACY37" s="130"/>
      <c r="ACZ37" s="130"/>
      <c r="ADA37" s="130"/>
      <c r="ADB37" s="130"/>
      <c r="ADC37" s="130"/>
      <c r="ADD37" s="130"/>
      <c r="ADE37" s="130"/>
      <c r="ADF37" s="130"/>
      <c r="ADG37" s="130"/>
      <c r="ADH37" s="130"/>
      <c r="ADI37" s="130"/>
      <c r="ADJ37" s="130"/>
      <c r="ADK37" s="130"/>
      <c r="ADL37" s="130"/>
      <c r="ADM37" s="130"/>
      <c r="ADN37" s="130"/>
      <c r="ADO37" s="130"/>
      <c r="ADP37" s="130"/>
      <c r="ADQ37" s="130"/>
      <c r="ADR37" s="130"/>
      <c r="ADS37" s="130"/>
      <c r="ADT37" s="130"/>
      <c r="ADU37" s="130"/>
      <c r="ADV37" s="130"/>
      <c r="ADW37" s="130"/>
      <c r="ADX37" s="130"/>
      <c r="ADY37" s="130"/>
      <c r="ADZ37" s="130"/>
      <c r="AEA37" s="130"/>
      <c r="AEB37" s="130"/>
      <c r="AEC37" s="130"/>
      <c r="AED37" s="130"/>
      <c r="AEE37" s="130"/>
      <c r="AEF37" s="130"/>
      <c r="AEG37" s="130"/>
      <c r="AEH37" s="130"/>
      <c r="AEI37" s="130"/>
      <c r="AEJ37" s="130"/>
      <c r="AEK37" s="130"/>
      <c r="AEL37" s="130"/>
      <c r="AEM37" s="130"/>
      <c r="AEN37" s="130"/>
      <c r="AEO37" s="130"/>
      <c r="AEP37" s="130"/>
      <c r="AEQ37" s="130"/>
      <c r="AER37" s="130"/>
      <c r="AES37" s="130"/>
      <c r="AET37" s="130"/>
      <c r="AEU37" s="130"/>
      <c r="AEV37" s="130"/>
      <c r="AEW37" s="130"/>
      <c r="AEX37" s="130"/>
      <c r="AEY37" s="130"/>
      <c r="AEZ37" s="130"/>
      <c r="AFA37" s="130"/>
      <c r="AFB37" s="130"/>
      <c r="AFC37" s="130"/>
      <c r="AFD37" s="130"/>
      <c r="AFE37" s="130"/>
      <c r="AFF37" s="130"/>
      <c r="AFG37" s="130"/>
      <c r="AFH37" s="130"/>
      <c r="AFI37" s="130"/>
      <c r="AFJ37" s="130"/>
      <c r="AFK37" s="130"/>
      <c r="AFL37" s="130"/>
      <c r="AFM37" s="130"/>
      <c r="AFN37" s="130"/>
      <c r="AFO37" s="130"/>
      <c r="AFP37" s="130"/>
      <c r="AFQ37" s="130"/>
      <c r="AFR37" s="130"/>
      <c r="AFS37" s="130"/>
      <c r="AFT37" s="130"/>
      <c r="AFU37" s="130"/>
      <c r="AFV37" s="130"/>
      <c r="AFW37" s="130"/>
      <c r="AFX37" s="130"/>
      <c r="AFY37" s="130"/>
      <c r="AFZ37" s="130"/>
      <c r="AGA37" s="130"/>
      <c r="AGB37" s="130"/>
      <c r="AGC37" s="130"/>
      <c r="AGD37" s="130"/>
      <c r="AGE37" s="130"/>
      <c r="AGF37" s="130"/>
      <c r="AGG37" s="130"/>
      <c r="AGH37" s="130"/>
      <c r="AGI37" s="130"/>
      <c r="AGJ37" s="130"/>
      <c r="AGK37" s="130"/>
      <c r="AGL37" s="130"/>
      <c r="AGM37" s="130"/>
      <c r="AGN37" s="130"/>
      <c r="AGO37" s="130"/>
      <c r="AGP37" s="130"/>
      <c r="AGQ37" s="130"/>
      <c r="AGR37" s="130"/>
      <c r="AGS37" s="130"/>
      <c r="AGT37" s="130"/>
      <c r="AGU37" s="130"/>
      <c r="AGV37" s="130"/>
      <c r="AGW37" s="130"/>
      <c r="AGX37" s="130"/>
      <c r="AGY37" s="130"/>
      <c r="AGZ37" s="130"/>
      <c r="AHA37" s="130"/>
      <c r="AHB37" s="130"/>
      <c r="AHC37" s="130"/>
      <c r="AHD37" s="130"/>
      <c r="AHE37" s="130"/>
      <c r="AHF37" s="130"/>
      <c r="AHG37" s="130"/>
      <c r="AHH37" s="130"/>
      <c r="AHI37" s="130"/>
      <c r="AHJ37" s="130"/>
      <c r="AHK37" s="130"/>
      <c r="AHL37" s="130"/>
      <c r="AHM37" s="130"/>
      <c r="AHN37" s="130"/>
      <c r="AHO37" s="130"/>
      <c r="AHP37" s="130"/>
      <c r="AHQ37" s="130"/>
      <c r="AHR37" s="130"/>
      <c r="AHS37" s="130"/>
      <c r="AHT37" s="130"/>
      <c r="AHU37" s="130"/>
      <c r="AHV37" s="130"/>
      <c r="AHW37" s="130"/>
      <c r="AHX37" s="130"/>
      <c r="AHY37" s="130"/>
      <c r="AHZ37" s="130"/>
      <c r="AIA37" s="130"/>
      <c r="AIB37" s="130"/>
      <c r="AIC37" s="130"/>
      <c r="AID37" s="130"/>
      <c r="AIE37" s="130"/>
      <c r="AIF37" s="130"/>
      <c r="AIG37" s="130"/>
      <c r="AIH37" s="130"/>
      <c r="AII37" s="130"/>
      <c r="AIJ37" s="130"/>
      <c r="AIK37" s="130"/>
      <c r="AIL37" s="130"/>
      <c r="AIM37" s="130"/>
      <c r="AIN37" s="130"/>
      <c r="AIO37" s="130"/>
      <c r="AIP37" s="130"/>
      <c r="AIQ37" s="130"/>
      <c r="AIR37" s="130"/>
      <c r="AIS37" s="130"/>
      <c r="AIT37" s="130"/>
      <c r="AIU37" s="130"/>
      <c r="AIV37" s="130"/>
      <c r="AIW37" s="130"/>
      <c r="AIX37" s="130"/>
      <c r="AIY37" s="130"/>
      <c r="AIZ37" s="130"/>
      <c r="AJA37" s="130"/>
      <c r="AJB37" s="130"/>
      <c r="AJC37" s="130"/>
      <c r="AJD37" s="130"/>
      <c r="AJE37" s="130"/>
      <c r="AJF37" s="130"/>
      <c r="AJG37" s="130"/>
      <c r="AJH37" s="130"/>
      <c r="AJI37" s="130"/>
      <c r="AJJ37" s="130"/>
      <c r="AJK37" s="130"/>
      <c r="AJL37" s="130"/>
      <c r="AJM37" s="130"/>
      <c r="AJN37" s="130"/>
      <c r="AJO37" s="130"/>
      <c r="AJP37" s="130"/>
      <c r="AJQ37" s="130"/>
      <c r="AJR37" s="130"/>
      <c r="AJS37" s="130"/>
      <c r="AJT37" s="130"/>
      <c r="AJU37" s="130"/>
      <c r="AJV37" s="130"/>
      <c r="AJW37" s="130"/>
      <c r="AJX37" s="130"/>
      <c r="AJY37" s="130"/>
      <c r="AJZ37" s="130"/>
      <c r="AKA37" s="130"/>
      <c r="AKB37" s="130"/>
      <c r="AKC37" s="130"/>
      <c r="AKD37" s="130"/>
      <c r="AKE37" s="130"/>
      <c r="AKF37" s="130"/>
      <c r="AKG37" s="130"/>
      <c r="AKH37" s="130"/>
      <c r="AKI37" s="130"/>
      <c r="AKJ37" s="130"/>
      <c r="AKK37" s="130"/>
      <c r="AKL37" s="130"/>
      <c r="AKM37" s="130"/>
      <c r="AKN37" s="130"/>
      <c r="AKO37" s="130"/>
      <c r="AKP37" s="130"/>
      <c r="AKQ37" s="130"/>
      <c r="AKR37" s="130"/>
      <c r="AKS37" s="130"/>
      <c r="AKT37" s="130"/>
      <c r="AKU37" s="130"/>
      <c r="AKV37" s="130"/>
      <c r="AKW37" s="130"/>
      <c r="AKX37" s="130"/>
      <c r="AKY37" s="130"/>
      <c r="AKZ37" s="130"/>
      <c r="ALA37" s="130"/>
      <c r="ALB37" s="130"/>
      <c r="ALC37" s="130"/>
      <c r="ALD37" s="130"/>
      <c r="ALE37" s="130"/>
      <c r="ALF37" s="130"/>
      <c r="ALG37" s="130"/>
      <c r="ALH37" s="130"/>
      <c r="ALI37" s="130"/>
      <c r="ALJ37" s="130"/>
      <c r="ALK37" s="130"/>
      <c r="ALL37" s="130"/>
      <c r="ALM37" s="130"/>
      <c r="ALN37" s="130"/>
      <c r="ALO37" s="130"/>
      <c r="ALP37" s="130"/>
      <c r="ALQ37" s="130"/>
      <c r="ALR37" s="130"/>
      <c r="ALS37" s="130"/>
      <c r="ALT37" s="130"/>
      <c r="ALU37" s="130"/>
      <c r="ALV37" s="130"/>
      <c r="ALW37" s="130"/>
      <c r="ALX37" s="130"/>
      <c r="ALY37" s="130"/>
      <c r="ALZ37" s="130"/>
      <c r="AMA37" s="130"/>
      <c r="AMB37" s="130"/>
      <c r="AMC37" s="130"/>
      <c r="AMD37" s="130"/>
      <c r="AME37" s="130"/>
      <c r="AMF37" s="130"/>
      <c r="AMG37" s="130"/>
      <c r="AMH37" s="130"/>
      <c r="AMI37" s="130"/>
      <c r="AMJ37" s="130"/>
      <c r="AMK37" s="130"/>
    </row>
    <row r="38" spans="1:1025" x14ac:dyDescent="0.25">
      <c r="A38" s="130"/>
      <c r="B38" s="130"/>
      <c r="C38" s="149"/>
      <c r="D38" s="149"/>
      <c r="E38" s="80"/>
      <c r="F38" s="42"/>
      <c r="G38" s="157" t="s">
        <v>523</v>
      </c>
      <c r="H38" s="27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  <c r="AAA38" s="130"/>
      <c r="AAB38" s="130"/>
      <c r="AAC38" s="130"/>
      <c r="AAD38" s="130"/>
      <c r="AAE38" s="130"/>
      <c r="AAF38" s="130"/>
      <c r="AAG38" s="130"/>
      <c r="AAH38" s="130"/>
      <c r="AAI38" s="130"/>
      <c r="AAJ38" s="130"/>
      <c r="AAK38" s="130"/>
      <c r="AAL38" s="130"/>
      <c r="AAM38" s="130"/>
      <c r="AAN38" s="130"/>
      <c r="AAO38" s="130"/>
      <c r="AAP38" s="130"/>
      <c r="AAQ38" s="130"/>
      <c r="AAR38" s="130"/>
      <c r="AAS38" s="130"/>
      <c r="AAT38" s="130"/>
      <c r="AAU38" s="130"/>
      <c r="AAV38" s="130"/>
      <c r="AAW38" s="130"/>
      <c r="AAX38" s="130"/>
      <c r="AAY38" s="130"/>
      <c r="AAZ38" s="130"/>
      <c r="ABA38" s="130"/>
      <c r="ABB38" s="130"/>
      <c r="ABC38" s="130"/>
      <c r="ABD38" s="130"/>
      <c r="ABE38" s="130"/>
      <c r="ABF38" s="130"/>
      <c r="ABG38" s="130"/>
      <c r="ABH38" s="130"/>
      <c r="ABI38" s="130"/>
      <c r="ABJ38" s="130"/>
      <c r="ABK38" s="130"/>
      <c r="ABL38" s="130"/>
      <c r="ABM38" s="130"/>
      <c r="ABN38" s="130"/>
      <c r="ABO38" s="130"/>
      <c r="ABP38" s="130"/>
      <c r="ABQ38" s="130"/>
      <c r="ABR38" s="130"/>
      <c r="ABS38" s="130"/>
      <c r="ABT38" s="130"/>
      <c r="ABU38" s="130"/>
      <c r="ABV38" s="130"/>
      <c r="ABW38" s="130"/>
      <c r="ABX38" s="130"/>
      <c r="ABY38" s="130"/>
      <c r="ABZ38" s="130"/>
      <c r="ACA38" s="130"/>
      <c r="ACB38" s="130"/>
      <c r="ACC38" s="130"/>
      <c r="ACD38" s="130"/>
      <c r="ACE38" s="130"/>
      <c r="ACF38" s="130"/>
      <c r="ACG38" s="130"/>
      <c r="ACH38" s="130"/>
      <c r="ACI38" s="130"/>
      <c r="ACJ38" s="130"/>
      <c r="ACK38" s="130"/>
      <c r="ACL38" s="130"/>
      <c r="ACM38" s="130"/>
      <c r="ACN38" s="130"/>
      <c r="ACO38" s="130"/>
      <c r="ACP38" s="130"/>
      <c r="ACQ38" s="130"/>
      <c r="ACR38" s="130"/>
      <c r="ACS38" s="130"/>
      <c r="ACT38" s="130"/>
      <c r="ACU38" s="130"/>
      <c r="ACV38" s="130"/>
      <c r="ACW38" s="130"/>
      <c r="ACX38" s="130"/>
      <c r="ACY38" s="130"/>
      <c r="ACZ38" s="130"/>
      <c r="ADA38" s="130"/>
      <c r="ADB38" s="130"/>
      <c r="ADC38" s="130"/>
      <c r="ADD38" s="130"/>
      <c r="ADE38" s="130"/>
      <c r="ADF38" s="130"/>
      <c r="ADG38" s="130"/>
      <c r="ADH38" s="130"/>
      <c r="ADI38" s="130"/>
      <c r="ADJ38" s="130"/>
      <c r="ADK38" s="130"/>
      <c r="ADL38" s="130"/>
      <c r="ADM38" s="130"/>
      <c r="ADN38" s="130"/>
      <c r="ADO38" s="130"/>
      <c r="ADP38" s="130"/>
      <c r="ADQ38" s="130"/>
      <c r="ADR38" s="130"/>
      <c r="ADS38" s="130"/>
      <c r="ADT38" s="130"/>
      <c r="ADU38" s="130"/>
      <c r="ADV38" s="130"/>
      <c r="ADW38" s="130"/>
      <c r="ADX38" s="130"/>
      <c r="ADY38" s="130"/>
      <c r="ADZ38" s="130"/>
      <c r="AEA38" s="130"/>
      <c r="AEB38" s="130"/>
      <c r="AEC38" s="130"/>
      <c r="AED38" s="130"/>
      <c r="AEE38" s="130"/>
      <c r="AEF38" s="130"/>
      <c r="AEG38" s="130"/>
      <c r="AEH38" s="130"/>
      <c r="AEI38" s="130"/>
      <c r="AEJ38" s="130"/>
      <c r="AEK38" s="130"/>
      <c r="AEL38" s="130"/>
      <c r="AEM38" s="130"/>
      <c r="AEN38" s="130"/>
      <c r="AEO38" s="130"/>
      <c r="AEP38" s="130"/>
      <c r="AEQ38" s="130"/>
      <c r="AER38" s="130"/>
      <c r="AES38" s="130"/>
      <c r="AET38" s="130"/>
      <c r="AEU38" s="130"/>
      <c r="AEV38" s="130"/>
      <c r="AEW38" s="130"/>
      <c r="AEX38" s="130"/>
      <c r="AEY38" s="130"/>
      <c r="AEZ38" s="130"/>
      <c r="AFA38" s="130"/>
      <c r="AFB38" s="130"/>
      <c r="AFC38" s="130"/>
      <c r="AFD38" s="130"/>
      <c r="AFE38" s="130"/>
      <c r="AFF38" s="130"/>
      <c r="AFG38" s="130"/>
      <c r="AFH38" s="130"/>
      <c r="AFI38" s="130"/>
      <c r="AFJ38" s="130"/>
      <c r="AFK38" s="130"/>
      <c r="AFL38" s="130"/>
      <c r="AFM38" s="130"/>
      <c r="AFN38" s="130"/>
      <c r="AFO38" s="130"/>
      <c r="AFP38" s="130"/>
      <c r="AFQ38" s="130"/>
      <c r="AFR38" s="130"/>
      <c r="AFS38" s="130"/>
      <c r="AFT38" s="130"/>
      <c r="AFU38" s="130"/>
      <c r="AFV38" s="130"/>
      <c r="AFW38" s="130"/>
      <c r="AFX38" s="130"/>
      <c r="AFY38" s="130"/>
      <c r="AFZ38" s="130"/>
      <c r="AGA38" s="130"/>
      <c r="AGB38" s="130"/>
      <c r="AGC38" s="130"/>
      <c r="AGD38" s="130"/>
      <c r="AGE38" s="130"/>
      <c r="AGF38" s="130"/>
      <c r="AGG38" s="130"/>
      <c r="AGH38" s="130"/>
      <c r="AGI38" s="130"/>
      <c r="AGJ38" s="130"/>
      <c r="AGK38" s="130"/>
      <c r="AGL38" s="130"/>
      <c r="AGM38" s="130"/>
      <c r="AGN38" s="130"/>
      <c r="AGO38" s="130"/>
      <c r="AGP38" s="130"/>
      <c r="AGQ38" s="130"/>
      <c r="AGR38" s="130"/>
      <c r="AGS38" s="130"/>
      <c r="AGT38" s="130"/>
      <c r="AGU38" s="130"/>
      <c r="AGV38" s="130"/>
      <c r="AGW38" s="130"/>
      <c r="AGX38" s="130"/>
      <c r="AGY38" s="130"/>
      <c r="AGZ38" s="130"/>
      <c r="AHA38" s="130"/>
      <c r="AHB38" s="130"/>
      <c r="AHC38" s="130"/>
      <c r="AHD38" s="130"/>
      <c r="AHE38" s="130"/>
      <c r="AHF38" s="130"/>
      <c r="AHG38" s="130"/>
      <c r="AHH38" s="130"/>
      <c r="AHI38" s="130"/>
      <c r="AHJ38" s="130"/>
      <c r="AHK38" s="130"/>
      <c r="AHL38" s="130"/>
      <c r="AHM38" s="130"/>
      <c r="AHN38" s="130"/>
      <c r="AHO38" s="130"/>
      <c r="AHP38" s="130"/>
      <c r="AHQ38" s="130"/>
      <c r="AHR38" s="130"/>
      <c r="AHS38" s="130"/>
      <c r="AHT38" s="130"/>
      <c r="AHU38" s="130"/>
      <c r="AHV38" s="130"/>
      <c r="AHW38" s="130"/>
      <c r="AHX38" s="130"/>
      <c r="AHY38" s="130"/>
      <c r="AHZ38" s="130"/>
      <c r="AIA38" s="130"/>
      <c r="AIB38" s="130"/>
      <c r="AIC38" s="130"/>
      <c r="AID38" s="130"/>
      <c r="AIE38" s="130"/>
      <c r="AIF38" s="130"/>
      <c r="AIG38" s="130"/>
      <c r="AIH38" s="130"/>
      <c r="AII38" s="130"/>
      <c r="AIJ38" s="130"/>
      <c r="AIK38" s="130"/>
      <c r="AIL38" s="130"/>
      <c r="AIM38" s="130"/>
      <c r="AIN38" s="130"/>
      <c r="AIO38" s="130"/>
      <c r="AIP38" s="130"/>
      <c r="AIQ38" s="130"/>
      <c r="AIR38" s="130"/>
      <c r="AIS38" s="130"/>
      <c r="AIT38" s="130"/>
      <c r="AIU38" s="130"/>
      <c r="AIV38" s="130"/>
      <c r="AIW38" s="130"/>
      <c r="AIX38" s="130"/>
      <c r="AIY38" s="130"/>
      <c r="AIZ38" s="130"/>
      <c r="AJA38" s="130"/>
      <c r="AJB38" s="130"/>
      <c r="AJC38" s="130"/>
      <c r="AJD38" s="130"/>
      <c r="AJE38" s="130"/>
      <c r="AJF38" s="130"/>
      <c r="AJG38" s="130"/>
      <c r="AJH38" s="130"/>
      <c r="AJI38" s="130"/>
      <c r="AJJ38" s="130"/>
      <c r="AJK38" s="130"/>
      <c r="AJL38" s="130"/>
      <c r="AJM38" s="130"/>
      <c r="AJN38" s="130"/>
      <c r="AJO38" s="130"/>
      <c r="AJP38" s="130"/>
      <c r="AJQ38" s="130"/>
      <c r="AJR38" s="130"/>
      <c r="AJS38" s="130"/>
      <c r="AJT38" s="130"/>
      <c r="AJU38" s="130"/>
      <c r="AJV38" s="130"/>
      <c r="AJW38" s="130"/>
      <c r="AJX38" s="130"/>
      <c r="AJY38" s="130"/>
      <c r="AJZ38" s="130"/>
      <c r="AKA38" s="130"/>
      <c r="AKB38" s="130"/>
      <c r="AKC38" s="130"/>
      <c r="AKD38" s="130"/>
      <c r="AKE38" s="130"/>
      <c r="AKF38" s="130"/>
      <c r="AKG38" s="130"/>
      <c r="AKH38" s="130"/>
      <c r="AKI38" s="130"/>
      <c r="AKJ38" s="130"/>
      <c r="AKK38" s="130"/>
      <c r="AKL38" s="130"/>
      <c r="AKM38" s="130"/>
      <c r="AKN38" s="130"/>
      <c r="AKO38" s="130"/>
      <c r="AKP38" s="130"/>
      <c r="AKQ38" s="130"/>
      <c r="AKR38" s="130"/>
      <c r="AKS38" s="130"/>
      <c r="AKT38" s="130"/>
      <c r="AKU38" s="130"/>
      <c r="AKV38" s="130"/>
      <c r="AKW38" s="130"/>
      <c r="AKX38" s="130"/>
      <c r="AKY38" s="130"/>
      <c r="AKZ38" s="130"/>
      <c r="ALA38" s="130"/>
      <c r="ALB38" s="130"/>
      <c r="ALC38" s="130"/>
      <c r="ALD38" s="130"/>
      <c r="ALE38" s="130"/>
      <c r="ALF38" s="130"/>
      <c r="ALG38" s="130"/>
      <c r="ALH38" s="130"/>
      <c r="ALI38" s="130"/>
      <c r="ALJ38" s="130"/>
      <c r="ALK38" s="130"/>
      <c r="ALL38" s="130"/>
      <c r="ALM38" s="130"/>
      <c r="ALN38" s="130"/>
      <c r="ALO38" s="130"/>
      <c r="ALP38" s="130"/>
      <c r="ALQ38" s="130"/>
      <c r="ALR38" s="130"/>
      <c r="ALS38" s="130"/>
      <c r="ALT38" s="130"/>
      <c r="ALU38" s="130"/>
      <c r="ALV38" s="130"/>
      <c r="ALW38" s="130"/>
      <c r="ALX38" s="130"/>
      <c r="ALY38" s="130"/>
      <c r="ALZ38" s="130"/>
      <c r="AMA38" s="130"/>
      <c r="AMB38" s="130"/>
      <c r="AMC38" s="130"/>
      <c r="AMD38" s="130"/>
      <c r="AME38" s="130"/>
      <c r="AMF38" s="130"/>
      <c r="AMG38" s="130"/>
      <c r="AMH38" s="130"/>
      <c r="AMI38" s="130"/>
      <c r="AMJ38" s="130"/>
      <c r="AMK38" s="130"/>
    </row>
    <row r="39" spans="1:1025" x14ac:dyDescent="0.25">
      <c r="A39" s="130"/>
      <c r="B39" s="130"/>
      <c r="C39" s="149"/>
      <c r="D39" s="149"/>
      <c r="E39" s="80"/>
      <c r="F39" s="42"/>
      <c r="G39" s="242" t="s">
        <v>524</v>
      </c>
      <c r="H39" s="27"/>
      <c r="I39" s="133"/>
      <c r="J39" s="159" t="s">
        <v>436</v>
      </c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  <c r="AAA39" s="130"/>
      <c r="AAB39" s="130"/>
      <c r="AAC39" s="130"/>
      <c r="AAD39" s="130"/>
      <c r="AAE39" s="130"/>
      <c r="AAF39" s="130"/>
      <c r="AAG39" s="130"/>
      <c r="AAH39" s="130"/>
      <c r="AAI39" s="130"/>
      <c r="AAJ39" s="130"/>
      <c r="AAK39" s="130"/>
      <c r="AAL39" s="130"/>
      <c r="AAM39" s="130"/>
      <c r="AAN39" s="130"/>
      <c r="AAO39" s="130"/>
      <c r="AAP39" s="130"/>
      <c r="AAQ39" s="130"/>
      <c r="AAR39" s="130"/>
      <c r="AAS39" s="130"/>
      <c r="AAT39" s="130"/>
      <c r="AAU39" s="130"/>
      <c r="AAV39" s="130"/>
      <c r="AAW39" s="130"/>
      <c r="AAX39" s="130"/>
      <c r="AAY39" s="130"/>
      <c r="AAZ39" s="130"/>
      <c r="ABA39" s="130"/>
      <c r="ABB39" s="130"/>
      <c r="ABC39" s="130"/>
      <c r="ABD39" s="130"/>
      <c r="ABE39" s="130"/>
      <c r="ABF39" s="130"/>
      <c r="ABG39" s="130"/>
      <c r="ABH39" s="130"/>
      <c r="ABI39" s="130"/>
      <c r="ABJ39" s="130"/>
      <c r="ABK39" s="130"/>
      <c r="ABL39" s="130"/>
      <c r="ABM39" s="130"/>
      <c r="ABN39" s="130"/>
      <c r="ABO39" s="130"/>
      <c r="ABP39" s="130"/>
      <c r="ABQ39" s="130"/>
      <c r="ABR39" s="130"/>
      <c r="ABS39" s="130"/>
      <c r="ABT39" s="130"/>
      <c r="ABU39" s="130"/>
      <c r="ABV39" s="130"/>
      <c r="ABW39" s="130"/>
      <c r="ABX39" s="130"/>
      <c r="ABY39" s="130"/>
      <c r="ABZ39" s="130"/>
      <c r="ACA39" s="130"/>
      <c r="ACB39" s="130"/>
      <c r="ACC39" s="130"/>
      <c r="ACD39" s="130"/>
      <c r="ACE39" s="130"/>
      <c r="ACF39" s="130"/>
      <c r="ACG39" s="130"/>
      <c r="ACH39" s="130"/>
      <c r="ACI39" s="130"/>
      <c r="ACJ39" s="130"/>
      <c r="ACK39" s="130"/>
      <c r="ACL39" s="130"/>
      <c r="ACM39" s="130"/>
      <c r="ACN39" s="130"/>
      <c r="ACO39" s="130"/>
      <c r="ACP39" s="130"/>
      <c r="ACQ39" s="130"/>
      <c r="ACR39" s="130"/>
      <c r="ACS39" s="130"/>
      <c r="ACT39" s="130"/>
      <c r="ACU39" s="130"/>
      <c r="ACV39" s="130"/>
      <c r="ACW39" s="130"/>
      <c r="ACX39" s="130"/>
      <c r="ACY39" s="130"/>
      <c r="ACZ39" s="130"/>
      <c r="ADA39" s="130"/>
      <c r="ADB39" s="130"/>
      <c r="ADC39" s="130"/>
      <c r="ADD39" s="130"/>
      <c r="ADE39" s="130"/>
      <c r="ADF39" s="130"/>
      <c r="ADG39" s="130"/>
      <c r="ADH39" s="130"/>
      <c r="ADI39" s="130"/>
      <c r="ADJ39" s="130"/>
      <c r="ADK39" s="130"/>
      <c r="ADL39" s="130"/>
      <c r="ADM39" s="130"/>
      <c r="ADN39" s="130"/>
      <c r="ADO39" s="130"/>
      <c r="ADP39" s="130"/>
      <c r="ADQ39" s="130"/>
      <c r="ADR39" s="130"/>
      <c r="ADS39" s="130"/>
      <c r="ADT39" s="130"/>
      <c r="ADU39" s="130"/>
      <c r="ADV39" s="130"/>
      <c r="ADW39" s="130"/>
      <c r="ADX39" s="130"/>
      <c r="ADY39" s="130"/>
      <c r="ADZ39" s="130"/>
      <c r="AEA39" s="130"/>
      <c r="AEB39" s="130"/>
      <c r="AEC39" s="130"/>
      <c r="AED39" s="130"/>
      <c r="AEE39" s="130"/>
      <c r="AEF39" s="130"/>
      <c r="AEG39" s="130"/>
      <c r="AEH39" s="130"/>
      <c r="AEI39" s="130"/>
      <c r="AEJ39" s="130"/>
      <c r="AEK39" s="130"/>
      <c r="AEL39" s="130"/>
      <c r="AEM39" s="130"/>
      <c r="AEN39" s="130"/>
      <c r="AEO39" s="130"/>
      <c r="AEP39" s="130"/>
      <c r="AEQ39" s="130"/>
      <c r="AER39" s="130"/>
      <c r="AES39" s="130"/>
      <c r="AET39" s="130"/>
      <c r="AEU39" s="130"/>
      <c r="AEV39" s="130"/>
      <c r="AEW39" s="130"/>
      <c r="AEX39" s="130"/>
      <c r="AEY39" s="130"/>
      <c r="AEZ39" s="130"/>
      <c r="AFA39" s="130"/>
      <c r="AFB39" s="130"/>
      <c r="AFC39" s="130"/>
      <c r="AFD39" s="130"/>
      <c r="AFE39" s="130"/>
      <c r="AFF39" s="130"/>
      <c r="AFG39" s="130"/>
      <c r="AFH39" s="130"/>
      <c r="AFI39" s="130"/>
      <c r="AFJ39" s="130"/>
      <c r="AFK39" s="130"/>
      <c r="AFL39" s="130"/>
      <c r="AFM39" s="130"/>
      <c r="AFN39" s="130"/>
      <c r="AFO39" s="130"/>
      <c r="AFP39" s="130"/>
      <c r="AFQ39" s="130"/>
      <c r="AFR39" s="130"/>
      <c r="AFS39" s="130"/>
      <c r="AFT39" s="130"/>
      <c r="AFU39" s="130"/>
      <c r="AFV39" s="130"/>
      <c r="AFW39" s="130"/>
      <c r="AFX39" s="130"/>
      <c r="AFY39" s="130"/>
      <c r="AFZ39" s="130"/>
      <c r="AGA39" s="130"/>
      <c r="AGB39" s="130"/>
      <c r="AGC39" s="130"/>
      <c r="AGD39" s="130"/>
      <c r="AGE39" s="130"/>
      <c r="AGF39" s="130"/>
      <c r="AGG39" s="130"/>
      <c r="AGH39" s="130"/>
      <c r="AGI39" s="130"/>
      <c r="AGJ39" s="130"/>
      <c r="AGK39" s="130"/>
      <c r="AGL39" s="130"/>
      <c r="AGM39" s="130"/>
      <c r="AGN39" s="130"/>
      <c r="AGO39" s="130"/>
      <c r="AGP39" s="130"/>
      <c r="AGQ39" s="130"/>
      <c r="AGR39" s="130"/>
      <c r="AGS39" s="130"/>
      <c r="AGT39" s="130"/>
      <c r="AGU39" s="130"/>
      <c r="AGV39" s="130"/>
      <c r="AGW39" s="130"/>
      <c r="AGX39" s="130"/>
      <c r="AGY39" s="130"/>
      <c r="AGZ39" s="130"/>
      <c r="AHA39" s="130"/>
      <c r="AHB39" s="130"/>
      <c r="AHC39" s="130"/>
      <c r="AHD39" s="130"/>
      <c r="AHE39" s="130"/>
      <c r="AHF39" s="130"/>
      <c r="AHG39" s="130"/>
      <c r="AHH39" s="130"/>
      <c r="AHI39" s="130"/>
      <c r="AHJ39" s="130"/>
      <c r="AHK39" s="130"/>
      <c r="AHL39" s="130"/>
      <c r="AHM39" s="130"/>
      <c r="AHN39" s="130"/>
      <c r="AHO39" s="130"/>
      <c r="AHP39" s="130"/>
      <c r="AHQ39" s="130"/>
      <c r="AHR39" s="130"/>
      <c r="AHS39" s="130"/>
      <c r="AHT39" s="130"/>
      <c r="AHU39" s="130"/>
      <c r="AHV39" s="130"/>
      <c r="AHW39" s="130"/>
      <c r="AHX39" s="130"/>
      <c r="AHY39" s="130"/>
      <c r="AHZ39" s="130"/>
      <c r="AIA39" s="130"/>
      <c r="AIB39" s="130"/>
      <c r="AIC39" s="130"/>
      <c r="AID39" s="130"/>
      <c r="AIE39" s="130"/>
      <c r="AIF39" s="130"/>
      <c r="AIG39" s="130"/>
      <c r="AIH39" s="130"/>
      <c r="AII39" s="130"/>
      <c r="AIJ39" s="130"/>
      <c r="AIK39" s="130"/>
      <c r="AIL39" s="130"/>
      <c r="AIM39" s="130"/>
      <c r="AIN39" s="130"/>
      <c r="AIO39" s="130"/>
      <c r="AIP39" s="130"/>
      <c r="AIQ39" s="130"/>
      <c r="AIR39" s="130"/>
      <c r="AIS39" s="130"/>
      <c r="AIT39" s="130"/>
      <c r="AIU39" s="130"/>
      <c r="AIV39" s="130"/>
      <c r="AIW39" s="130"/>
      <c r="AIX39" s="130"/>
      <c r="AIY39" s="130"/>
      <c r="AIZ39" s="130"/>
      <c r="AJA39" s="130"/>
      <c r="AJB39" s="130"/>
      <c r="AJC39" s="130"/>
      <c r="AJD39" s="130"/>
      <c r="AJE39" s="130"/>
      <c r="AJF39" s="130"/>
      <c r="AJG39" s="130"/>
      <c r="AJH39" s="130"/>
      <c r="AJI39" s="130"/>
      <c r="AJJ39" s="130"/>
      <c r="AJK39" s="130"/>
      <c r="AJL39" s="130"/>
      <c r="AJM39" s="130"/>
      <c r="AJN39" s="130"/>
      <c r="AJO39" s="130"/>
      <c r="AJP39" s="130"/>
      <c r="AJQ39" s="130"/>
      <c r="AJR39" s="130"/>
      <c r="AJS39" s="130"/>
      <c r="AJT39" s="130"/>
      <c r="AJU39" s="130"/>
      <c r="AJV39" s="130"/>
      <c r="AJW39" s="130"/>
      <c r="AJX39" s="130"/>
      <c r="AJY39" s="130"/>
      <c r="AJZ39" s="130"/>
      <c r="AKA39" s="130"/>
      <c r="AKB39" s="130"/>
      <c r="AKC39" s="130"/>
      <c r="AKD39" s="130"/>
      <c r="AKE39" s="130"/>
      <c r="AKF39" s="130"/>
      <c r="AKG39" s="130"/>
      <c r="AKH39" s="130"/>
      <c r="AKI39" s="130"/>
      <c r="AKJ39" s="130"/>
      <c r="AKK39" s="130"/>
      <c r="AKL39" s="130"/>
      <c r="AKM39" s="130"/>
      <c r="AKN39" s="130"/>
      <c r="AKO39" s="130"/>
      <c r="AKP39" s="130"/>
      <c r="AKQ39" s="130"/>
      <c r="AKR39" s="130"/>
      <c r="AKS39" s="130"/>
      <c r="AKT39" s="130"/>
      <c r="AKU39" s="130"/>
      <c r="AKV39" s="130"/>
      <c r="AKW39" s="130"/>
      <c r="AKX39" s="130"/>
      <c r="AKY39" s="130"/>
      <c r="AKZ39" s="130"/>
      <c r="ALA39" s="130"/>
      <c r="ALB39" s="130"/>
      <c r="ALC39" s="130"/>
      <c r="ALD39" s="130"/>
      <c r="ALE39" s="130"/>
      <c r="ALF39" s="130"/>
      <c r="ALG39" s="130"/>
      <c r="ALH39" s="130"/>
      <c r="ALI39" s="130"/>
      <c r="ALJ39" s="130"/>
      <c r="ALK39" s="130"/>
      <c r="ALL39" s="130"/>
      <c r="ALM39" s="130"/>
      <c r="ALN39" s="130"/>
      <c r="ALO39" s="130"/>
      <c r="ALP39" s="130"/>
      <c r="ALQ39" s="130"/>
      <c r="ALR39" s="130"/>
      <c r="ALS39" s="130"/>
      <c r="ALT39" s="130"/>
      <c r="ALU39" s="130"/>
      <c r="ALV39" s="130"/>
      <c r="ALW39" s="130"/>
      <c r="ALX39" s="130"/>
      <c r="ALY39" s="130"/>
      <c r="ALZ39" s="130"/>
      <c r="AMA39" s="130"/>
      <c r="AMB39" s="130"/>
      <c r="AMC39" s="130"/>
      <c r="AMD39" s="130"/>
      <c r="AME39" s="130"/>
      <c r="AMF39" s="130"/>
      <c r="AMG39" s="130"/>
      <c r="AMH39" s="130"/>
      <c r="AMI39" s="130"/>
      <c r="AMJ39" s="130"/>
      <c r="AMK39" s="130"/>
    </row>
    <row r="40" spans="1:1025" x14ac:dyDescent="0.25">
      <c r="A40" s="130"/>
      <c r="B40" s="130"/>
      <c r="C40" s="149"/>
      <c r="D40" s="149"/>
      <c r="E40" s="80"/>
      <c r="F40" s="42"/>
      <c r="G40" s="158" t="s">
        <v>525</v>
      </c>
      <c r="H40" s="27"/>
      <c r="I40" s="133"/>
      <c r="J40" s="19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  <c r="AAA40" s="130"/>
      <c r="AAB40" s="130"/>
      <c r="AAC40" s="130"/>
      <c r="AAD40" s="130"/>
      <c r="AAE40" s="130"/>
      <c r="AAF40" s="130"/>
      <c r="AAG40" s="130"/>
      <c r="AAH40" s="130"/>
      <c r="AAI40" s="130"/>
      <c r="AAJ40" s="130"/>
      <c r="AAK40" s="130"/>
      <c r="AAL40" s="130"/>
      <c r="AAM40" s="130"/>
      <c r="AAN40" s="130"/>
      <c r="AAO40" s="130"/>
      <c r="AAP40" s="130"/>
      <c r="AAQ40" s="130"/>
      <c r="AAR40" s="130"/>
      <c r="AAS40" s="130"/>
      <c r="AAT40" s="130"/>
      <c r="AAU40" s="130"/>
      <c r="AAV40" s="130"/>
      <c r="AAW40" s="130"/>
      <c r="AAX40" s="130"/>
      <c r="AAY40" s="130"/>
      <c r="AAZ40" s="130"/>
      <c r="ABA40" s="130"/>
      <c r="ABB40" s="130"/>
      <c r="ABC40" s="130"/>
      <c r="ABD40" s="130"/>
      <c r="ABE40" s="130"/>
      <c r="ABF40" s="130"/>
      <c r="ABG40" s="130"/>
      <c r="ABH40" s="130"/>
      <c r="ABI40" s="130"/>
      <c r="ABJ40" s="130"/>
      <c r="ABK40" s="130"/>
      <c r="ABL40" s="130"/>
      <c r="ABM40" s="130"/>
      <c r="ABN40" s="130"/>
      <c r="ABO40" s="130"/>
      <c r="ABP40" s="130"/>
      <c r="ABQ40" s="130"/>
      <c r="ABR40" s="130"/>
      <c r="ABS40" s="130"/>
      <c r="ABT40" s="130"/>
      <c r="ABU40" s="130"/>
      <c r="ABV40" s="130"/>
      <c r="ABW40" s="130"/>
      <c r="ABX40" s="130"/>
      <c r="ABY40" s="130"/>
      <c r="ABZ40" s="130"/>
      <c r="ACA40" s="130"/>
      <c r="ACB40" s="130"/>
      <c r="ACC40" s="130"/>
      <c r="ACD40" s="130"/>
      <c r="ACE40" s="130"/>
      <c r="ACF40" s="130"/>
      <c r="ACG40" s="130"/>
      <c r="ACH40" s="130"/>
      <c r="ACI40" s="130"/>
      <c r="ACJ40" s="130"/>
      <c r="ACK40" s="130"/>
      <c r="ACL40" s="130"/>
      <c r="ACM40" s="130"/>
      <c r="ACN40" s="130"/>
      <c r="ACO40" s="130"/>
      <c r="ACP40" s="130"/>
      <c r="ACQ40" s="130"/>
      <c r="ACR40" s="130"/>
      <c r="ACS40" s="130"/>
      <c r="ACT40" s="130"/>
      <c r="ACU40" s="130"/>
      <c r="ACV40" s="130"/>
      <c r="ACW40" s="130"/>
      <c r="ACX40" s="130"/>
      <c r="ACY40" s="130"/>
      <c r="ACZ40" s="130"/>
      <c r="ADA40" s="130"/>
      <c r="ADB40" s="130"/>
      <c r="ADC40" s="130"/>
      <c r="ADD40" s="130"/>
      <c r="ADE40" s="130"/>
      <c r="ADF40" s="130"/>
      <c r="ADG40" s="130"/>
      <c r="ADH40" s="130"/>
      <c r="ADI40" s="130"/>
      <c r="ADJ40" s="130"/>
      <c r="ADK40" s="130"/>
      <c r="ADL40" s="130"/>
      <c r="ADM40" s="130"/>
      <c r="ADN40" s="130"/>
      <c r="ADO40" s="130"/>
      <c r="ADP40" s="130"/>
      <c r="ADQ40" s="130"/>
      <c r="ADR40" s="130"/>
      <c r="ADS40" s="130"/>
      <c r="ADT40" s="130"/>
      <c r="ADU40" s="130"/>
      <c r="ADV40" s="130"/>
      <c r="ADW40" s="130"/>
      <c r="ADX40" s="130"/>
      <c r="ADY40" s="130"/>
      <c r="ADZ40" s="130"/>
      <c r="AEA40" s="130"/>
      <c r="AEB40" s="130"/>
      <c r="AEC40" s="130"/>
      <c r="AED40" s="130"/>
      <c r="AEE40" s="130"/>
      <c r="AEF40" s="130"/>
      <c r="AEG40" s="130"/>
      <c r="AEH40" s="130"/>
      <c r="AEI40" s="130"/>
      <c r="AEJ40" s="130"/>
      <c r="AEK40" s="130"/>
      <c r="AEL40" s="130"/>
      <c r="AEM40" s="130"/>
      <c r="AEN40" s="130"/>
      <c r="AEO40" s="130"/>
      <c r="AEP40" s="130"/>
      <c r="AEQ40" s="130"/>
      <c r="AER40" s="130"/>
      <c r="AES40" s="130"/>
      <c r="AET40" s="130"/>
      <c r="AEU40" s="130"/>
      <c r="AEV40" s="130"/>
      <c r="AEW40" s="130"/>
      <c r="AEX40" s="130"/>
      <c r="AEY40" s="130"/>
      <c r="AEZ40" s="130"/>
      <c r="AFA40" s="130"/>
      <c r="AFB40" s="130"/>
      <c r="AFC40" s="130"/>
      <c r="AFD40" s="130"/>
      <c r="AFE40" s="130"/>
      <c r="AFF40" s="130"/>
      <c r="AFG40" s="130"/>
      <c r="AFH40" s="130"/>
      <c r="AFI40" s="130"/>
      <c r="AFJ40" s="130"/>
      <c r="AFK40" s="130"/>
      <c r="AFL40" s="130"/>
      <c r="AFM40" s="130"/>
      <c r="AFN40" s="130"/>
      <c r="AFO40" s="130"/>
      <c r="AFP40" s="130"/>
      <c r="AFQ40" s="130"/>
      <c r="AFR40" s="130"/>
      <c r="AFS40" s="130"/>
      <c r="AFT40" s="130"/>
      <c r="AFU40" s="130"/>
      <c r="AFV40" s="130"/>
      <c r="AFW40" s="130"/>
      <c r="AFX40" s="130"/>
      <c r="AFY40" s="130"/>
      <c r="AFZ40" s="130"/>
      <c r="AGA40" s="130"/>
      <c r="AGB40" s="130"/>
      <c r="AGC40" s="130"/>
      <c r="AGD40" s="130"/>
      <c r="AGE40" s="130"/>
      <c r="AGF40" s="130"/>
      <c r="AGG40" s="130"/>
      <c r="AGH40" s="130"/>
      <c r="AGI40" s="130"/>
      <c r="AGJ40" s="130"/>
      <c r="AGK40" s="130"/>
      <c r="AGL40" s="130"/>
      <c r="AGM40" s="130"/>
      <c r="AGN40" s="130"/>
      <c r="AGO40" s="130"/>
      <c r="AGP40" s="130"/>
      <c r="AGQ40" s="130"/>
      <c r="AGR40" s="130"/>
      <c r="AGS40" s="130"/>
      <c r="AGT40" s="130"/>
      <c r="AGU40" s="130"/>
      <c r="AGV40" s="130"/>
      <c r="AGW40" s="130"/>
      <c r="AGX40" s="130"/>
      <c r="AGY40" s="130"/>
      <c r="AGZ40" s="130"/>
      <c r="AHA40" s="130"/>
      <c r="AHB40" s="130"/>
      <c r="AHC40" s="130"/>
      <c r="AHD40" s="130"/>
      <c r="AHE40" s="130"/>
      <c r="AHF40" s="130"/>
      <c r="AHG40" s="130"/>
      <c r="AHH40" s="130"/>
      <c r="AHI40" s="130"/>
      <c r="AHJ40" s="130"/>
      <c r="AHK40" s="130"/>
      <c r="AHL40" s="130"/>
      <c r="AHM40" s="130"/>
      <c r="AHN40" s="130"/>
      <c r="AHO40" s="130"/>
      <c r="AHP40" s="130"/>
      <c r="AHQ40" s="130"/>
      <c r="AHR40" s="130"/>
      <c r="AHS40" s="130"/>
      <c r="AHT40" s="130"/>
      <c r="AHU40" s="130"/>
      <c r="AHV40" s="130"/>
      <c r="AHW40" s="130"/>
      <c r="AHX40" s="130"/>
      <c r="AHY40" s="130"/>
      <c r="AHZ40" s="130"/>
      <c r="AIA40" s="130"/>
      <c r="AIB40" s="130"/>
      <c r="AIC40" s="130"/>
      <c r="AID40" s="130"/>
      <c r="AIE40" s="130"/>
      <c r="AIF40" s="130"/>
      <c r="AIG40" s="130"/>
      <c r="AIH40" s="130"/>
      <c r="AII40" s="130"/>
      <c r="AIJ40" s="130"/>
      <c r="AIK40" s="130"/>
      <c r="AIL40" s="130"/>
      <c r="AIM40" s="130"/>
      <c r="AIN40" s="130"/>
      <c r="AIO40" s="130"/>
      <c r="AIP40" s="130"/>
      <c r="AIQ40" s="130"/>
      <c r="AIR40" s="130"/>
      <c r="AIS40" s="130"/>
      <c r="AIT40" s="130"/>
      <c r="AIU40" s="130"/>
      <c r="AIV40" s="130"/>
      <c r="AIW40" s="130"/>
      <c r="AIX40" s="130"/>
      <c r="AIY40" s="130"/>
      <c r="AIZ40" s="130"/>
      <c r="AJA40" s="130"/>
      <c r="AJB40" s="130"/>
      <c r="AJC40" s="130"/>
      <c r="AJD40" s="130"/>
      <c r="AJE40" s="130"/>
      <c r="AJF40" s="130"/>
      <c r="AJG40" s="130"/>
      <c r="AJH40" s="130"/>
      <c r="AJI40" s="130"/>
      <c r="AJJ40" s="130"/>
      <c r="AJK40" s="130"/>
      <c r="AJL40" s="130"/>
      <c r="AJM40" s="130"/>
      <c r="AJN40" s="130"/>
      <c r="AJO40" s="130"/>
      <c r="AJP40" s="130"/>
      <c r="AJQ40" s="130"/>
      <c r="AJR40" s="130"/>
      <c r="AJS40" s="130"/>
      <c r="AJT40" s="130"/>
      <c r="AJU40" s="130"/>
      <c r="AJV40" s="130"/>
      <c r="AJW40" s="130"/>
      <c r="AJX40" s="130"/>
      <c r="AJY40" s="130"/>
      <c r="AJZ40" s="130"/>
      <c r="AKA40" s="130"/>
      <c r="AKB40" s="130"/>
      <c r="AKC40" s="130"/>
      <c r="AKD40" s="130"/>
      <c r="AKE40" s="130"/>
      <c r="AKF40" s="130"/>
      <c r="AKG40" s="130"/>
      <c r="AKH40" s="130"/>
      <c r="AKI40" s="130"/>
      <c r="AKJ40" s="130"/>
      <c r="AKK40" s="130"/>
      <c r="AKL40" s="130"/>
      <c r="AKM40" s="130"/>
      <c r="AKN40" s="130"/>
      <c r="AKO40" s="130"/>
      <c r="AKP40" s="130"/>
      <c r="AKQ40" s="130"/>
      <c r="AKR40" s="130"/>
      <c r="AKS40" s="130"/>
      <c r="AKT40" s="130"/>
      <c r="AKU40" s="130"/>
      <c r="AKV40" s="130"/>
      <c r="AKW40" s="130"/>
      <c r="AKX40" s="130"/>
      <c r="AKY40" s="130"/>
      <c r="AKZ40" s="130"/>
      <c r="ALA40" s="130"/>
      <c r="ALB40" s="130"/>
      <c r="ALC40" s="130"/>
      <c r="ALD40" s="130"/>
      <c r="ALE40" s="130"/>
      <c r="ALF40" s="130"/>
      <c r="ALG40" s="130"/>
      <c r="ALH40" s="130"/>
      <c r="ALI40" s="130"/>
      <c r="ALJ40" s="130"/>
      <c r="ALK40" s="130"/>
      <c r="ALL40" s="130"/>
      <c r="ALM40" s="130"/>
      <c r="ALN40" s="130"/>
      <c r="ALO40" s="130"/>
      <c r="ALP40" s="130"/>
      <c r="ALQ40" s="130"/>
      <c r="ALR40" s="130"/>
      <c r="ALS40" s="130"/>
      <c r="ALT40" s="130"/>
      <c r="ALU40" s="130"/>
      <c r="ALV40" s="130"/>
      <c r="ALW40" s="130"/>
      <c r="ALX40" s="130"/>
      <c r="ALY40" s="130"/>
      <c r="ALZ40" s="130"/>
      <c r="AMA40" s="130"/>
      <c r="AMB40" s="130"/>
      <c r="AMC40" s="130"/>
      <c r="AMD40" s="130"/>
      <c r="AME40" s="130"/>
      <c r="AMF40" s="130"/>
      <c r="AMG40" s="130"/>
      <c r="AMH40" s="130"/>
      <c r="AMI40" s="130"/>
      <c r="AMJ40" s="130"/>
      <c r="AMK40" s="130"/>
    </row>
    <row r="41" spans="1:1025" x14ac:dyDescent="0.25">
      <c r="A41" s="130"/>
      <c r="B41" s="130"/>
      <c r="C41" s="149"/>
      <c r="D41" s="149"/>
      <c r="E41" s="80"/>
      <c r="F41" s="42"/>
      <c r="G41" s="158"/>
      <c r="H41" s="27"/>
      <c r="I41" s="133"/>
      <c r="J41" s="19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  <c r="AAA41" s="130"/>
      <c r="AAB41" s="130"/>
      <c r="AAC41" s="130"/>
      <c r="AAD41" s="130"/>
      <c r="AAE41" s="130"/>
      <c r="AAF41" s="130"/>
      <c r="AAG41" s="130"/>
      <c r="AAH41" s="130"/>
      <c r="AAI41" s="130"/>
      <c r="AAJ41" s="130"/>
      <c r="AAK41" s="130"/>
      <c r="AAL41" s="130"/>
      <c r="AAM41" s="130"/>
      <c r="AAN41" s="130"/>
      <c r="AAO41" s="130"/>
      <c r="AAP41" s="130"/>
      <c r="AAQ41" s="130"/>
      <c r="AAR41" s="130"/>
      <c r="AAS41" s="130"/>
      <c r="AAT41" s="130"/>
      <c r="AAU41" s="130"/>
      <c r="AAV41" s="130"/>
      <c r="AAW41" s="130"/>
      <c r="AAX41" s="130"/>
      <c r="AAY41" s="130"/>
      <c r="AAZ41" s="130"/>
      <c r="ABA41" s="130"/>
      <c r="ABB41" s="130"/>
      <c r="ABC41" s="130"/>
      <c r="ABD41" s="130"/>
      <c r="ABE41" s="130"/>
      <c r="ABF41" s="130"/>
      <c r="ABG41" s="130"/>
      <c r="ABH41" s="130"/>
      <c r="ABI41" s="130"/>
      <c r="ABJ41" s="130"/>
      <c r="ABK41" s="130"/>
      <c r="ABL41" s="130"/>
      <c r="ABM41" s="130"/>
      <c r="ABN41" s="130"/>
      <c r="ABO41" s="130"/>
      <c r="ABP41" s="130"/>
      <c r="ABQ41" s="130"/>
      <c r="ABR41" s="130"/>
      <c r="ABS41" s="130"/>
      <c r="ABT41" s="130"/>
      <c r="ABU41" s="130"/>
      <c r="ABV41" s="130"/>
      <c r="ABW41" s="130"/>
      <c r="ABX41" s="130"/>
      <c r="ABY41" s="130"/>
      <c r="ABZ41" s="130"/>
      <c r="ACA41" s="130"/>
      <c r="ACB41" s="130"/>
      <c r="ACC41" s="130"/>
      <c r="ACD41" s="130"/>
      <c r="ACE41" s="130"/>
      <c r="ACF41" s="130"/>
      <c r="ACG41" s="130"/>
      <c r="ACH41" s="130"/>
      <c r="ACI41" s="130"/>
      <c r="ACJ41" s="130"/>
      <c r="ACK41" s="130"/>
      <c r="ACL41" s="130"/>
      <c r="ACM41" s="130"/>
      <c r="ACN41" s="130"/>
      <c r="ACO41" s="130"/>
      <c r="ACP41" s="130"/>
      <c r="ACQ41" s="130"/>
      <c r="ACR41" s="130"/>
      <c r="ACS41" s="130"/>
      <c r="ACT41" s="130"/>
      <c r="ACU41" s="130"/>
      <c r="ACV41" s="130"/>
      <c r="ACW41" s="130"/>
      <c r="ACX41" s="130"/>
      <c r="ACY41" s="130"/>
      <c r="ACZ41" s="130"/>
      <c r="ADA41" s="130"/>
      <c r="ADB41" s="130"/>
      <c r="ADC41" s="130"/>
      <c r="ADD41" s="130"/>
      <c r="ADE41" s="130"/>
      <c r="ADF41" s="130"/>
      <c r="ADG41" s="130"/>
      <c r="ADH41" s="130"/>
      <c r="ADI41" s="130"/>
      <c r="ADJ41" s="130"/>
      <c r="ADK41" s="130"/>
      <c r="ADL41" s="130"/>
      <c r="ADM41" s="130"/>
      <c r="ADN41" s="130"/>
      <c r="ADO41" s="130"/>
      <c r="ADP41" s="130"/>
      <c r="ADQ41" s="130"/>
      <c r="ADR41" s="130"/>
      <c r="ADS41" s="130"/>
      <c r="ADT41" s="130"/>
      <c r="ADU41" s="130"/>
      <c r="ADV41" s="130"/>
      <c r="ADW41" s="130"/>
      <c r="ADX41" s="130"/>
      <c r="ADY41" s="130"/>
      <c r="ADZ41" s="130"/>
      <c r="AEA41" s="130"/>
      <c r="AEB41" s="130"/>
      <c r="AEC41" s="130"/>
      <c r="AED41" s="130"/>
      <c r="AEE41" s="130"/>
      <c r="AEF41" s="130"/>
      <c r="AEG41" s="130"/>
      <c r="AEH41" s="130"/>
      <c r="AEI41" s="130"/>
      <c r="AEJ41" s="130"/>
      <c r="AEK41" s="130"/>
      <c r="AEL41" s="130"/>
      <c r="AEM41" s="130"/>
      <c r="AEN41" s="130"/>
      <c r="AEO41" s="130"/>
      <c r="AEP41" s="130"/>
      <c r="AEQ41" s="130"/>
      <c r="AER41" s="130"/>
      <c r="AES41" s="130"/>
      <c r="AET41" s="130"/>
      <c r="AEU41" s="130"/>
      <c r="AEV41" s="130"/>
      <c r="AEW41" s="130"/>
      <c r="AEX41" s="130"/>
      <c r="AEY41" s="130"/>
      <c r="AEZ41" s="130"/>
      <c r="AFA41" s="130"/>
      <c r="AFB41" s="130"/>
      <c r="AFC41" s="130"/>
      <c r="AFD41" s="130"/>
      <c r="AFE41" s="130"/>
      <c r="AFF41" s="130"/>
      <c r="AFG41" s="130"/>
      <c r="AFH41" s="130"/>
      <c r="AFI41" s="130"/>
      <c r="AFJ41" s="130"/>
      <c r="AFK41" s="130"/>
      <c r="AFL41" s="130"/>
      <c r="AFM41" s="130"/>
      <c r="AFN41" s="130"/>
      <c r="AFO41" s="130"/>
      <c r="AFP41" s="130"/>
      <c r="AFQ41" s="130"/>
      <c r="AFR41" s="130"/>
      <c r="AFS41" s="130"/>
      <c r="AFT41" s="130"/>
      <c r="AFU41" s="130"/>
      <c r="AFV41" s="130"/>
      <c r="AFW41" s="130"/>
      <c r="AFX41" s="130"/>
      <c r="AFY41" s="130"/>
      <c r="AFZ41" s="130"/>
      <c r="AGA41" s="130"/>
      <c r="AGB41" s="130"/>
      <c r="AGC41" s="130"/>
      <c r="AGD41" s="130"/>
      <c r="AGE41" s="130"/>
      <c r="AGF41" s="130"/>
      <c r="AGG41" s="130"/>
      <c r="AGH41" s="130"/>
      <c r="AGI41" s="130"/>
      <c r="AGJ41" s="130"/>
      <c r="AGK41" s="130"/>
      <c r="AGL41" s="130"/>
      <c r="AGM41" s="130"/>
      <c r="AGN41" s="130"/>
      <c r="AGO41" s="130"/>
      <c r="AGP41" s="130"/>
      <c r="AGQ41" s="130"/>
      <c r="AGR41" s="130"/>
      <c r="AGS41" s="130"/>
      <c r="AGT41" s="130"/>
      <c r="AGU41" s="130"/>
      <c r="AGV41" s="130"/>
      <c r="AGW41" s="130"/>
      <c r="AGX41" s="130"/>
      <c r="AGY41" s="130"/>
      <c r="AGZ41" s="130"/>
      <c r="AHA41" s="130"/>
      <c r="AHB41" s="130"/>
      <c r="AHC41" s="130"/>
      <c r="AHD41" s="130"/>
      <c r="AHE41" s="130"/>
      <c r="AHF41" s="130"/>
      <c r="AHG41" s="130"/>
      <c r="AHH41" s="130"/>
      <c r="AHI41" s="130"/>
      <c r="AHJ41" s="130"/>
      <c r="AHK41" s="130"/>
      <c r="AHL41" s="130"/>
      <c r="AHM41" s="130"/>
      <c r="AHN41" s="130"/>
      <c r="AHO41" s="130"/>
      <c r="AHP41" s="130"/>
      <c r="AHQ41" s="130"/>
      <c r="AHR41" s="130"/>
      <c r="AHS41" s="130"/>
      <c r="AHT41" s="130"/>
      <c r="AHU41" s="130"/>
      <c r="AHV41" s="130"/>
      <c r="AHW41" s="130"/>
      <c r="AHX41" s="130"/>
      <c r="AHY41" s="130"/>
      <c r="AHZ41" s="130"/>
      <c r="AIA41" s="130"/>
      <c r="AIB41" s="130"/>
      <c r="AIC41" s="130"/>
      <c r="AID41" s="130"/>
      <c r="AIE41" s="130"/>
      <c r="AIF41" s="130"/>
      <c r="AIG41" s="130"/>
      <c r="AIH41" s="130"/>
      <c r="AII41" s="130"/>
      <c r="AIJ41" s="130"/>
      <c r="AIK41" s="130"/>
      <c r="AIL41" s="130"/>
      <c r="AIM41" s="130"/>
      <c r="AIN41" s="130"/>
      <c r="AIO41" s="130"/>
      <c r="AIP41" s="130"/>
      <c r="AIQ41" s="130"/>
      <c r="AIR41" s="130"/>
      <c r="AIS41" s="130"/>
      <c r="AIT41" s="130"/>
      <c r="AIU41" s="130"/>
      <c r="AIV41" s="130"/>
      <c r="AIW41" s="130"/>
      <c r="AIX41" s="130"/>
      <c r="AIY41" s="130"/>
      <c r="AIZ41" s="130"/>
      <c r="AJA41" s="130"/>
      <c r="AJB41" s="130"/>
      <c r="AJC41" s="130"/>
      <c r="AJD41" s="130"/>
      <c r="AJE41" s="130"/>
      <c r="AJF41" s="130"/>
      <c r="AJG41" s="130"/>
      <c r="AJH41" s="130"/>
      <c r="AJI41" s="130"/>
      <c r="AJJ41" s="130"/>
      <c r="AJK41" s="130"/>
      <c r="AJL41" s="130"/>
      <c r="AJM41" s="130"/>
      <c r="AJN41" s="130"/>
      <c r="AJO41" s="130"/>
      <c r="AJP41" s="130"/>
      <c r="AJQ41" s="130"/>
      <c r="AJR41" s="130"/>
      <c r="AJS41" s="130"/>
      <c r="AJT41" s="130"/>
      <c r="AJU41" s="130"/>
      <c r="AJV41" s="130"/>
      <c r="AJW41" s="130"/>
      <c r="AJX41" s="130"/>
      <c r="AJY41" s="130"/>
      <c r="AJZ41" s="130"/>
      <c r="AKA41" s="130"/>
      <c r="AKB41" s="130"/>
      <c r="AKC41" s="130"/>
      <c r="AKD41" s="130"/>
      <c r="AKE41" s="130"/>
      <c r="AKF41" s="130"/>
      <c r="AKG41" s="130"/>
      <c r="AKH41" s="130"/>
      <c r="AKI41" s="130"/>
      <c r="AKJ41" s="130"/>
      <c r="AKK41" s="130"/>
      <c r="AKL41" s="130"/>
      <c r="AKM41" s="130"/>
      <c r="AKN41" s="130"/>
      <c r="AKO41" s="130"/>
      <c r="AKP41" s="130"/>
      <c r="AKQ41" s="130"/>
      <c r="AKR41" s="130"/>
      <c r="AKS41" s="130"/>
      <c r="AKT41" s="130"/>
      <c r="AKU41" s="130"/>
      <c r="AKV41" s="130"/>
      <c r="AKW41" s="130"/>
      <c r="AKX41" s="130"/>
      <c r="AKY41" s="130"/>
      <c r="AKZ41" s="130"/>
      <c r="ALA41" s="130"/>
      <c r="ALB41" s="130"/>
      <c r="ALC41" s="130"/>
      <c r="ALD41" s="130"/>
      <c r="ALE41" s="130"/>
      <c r="ALF41" s="130"/>
      <c r="ALG41" s="130"/>
      <c r="ALH41" s="130"/>
      <c r="ALI41" s="130"/>
      <c r="ALJ41" s="130"/>
      <c r="ALK41" s="130"/>
      <c r="ALL41" s="130"/>
      <c r="ALM41" s="130"/>
      <c r="ALN41" s="130"/>
      <c r="ALO41" s="130"/>
      <c r="ALP41" s="130"/>
      <c r="ALQ41" s="130"/>
      <c r="ALR41" s="130"/>
      <c r="ALS41" s="130"/>
      <c r="ALT41" s="130"/>
      <c r="ALU41" s="130"/>
      <c r="ALV41" s="130"/>
      <c r="ALW41" s="130"/>
      <c r="ALX41" s="130"/>
      <c r="ALY41" s="130"/>
      <c r="ALZ41" s="130"/>
      <c r="AMA41" s="130"/>
      <c r="AMB41" s="130"/>
      <c r="AMC41" s="130"/>
      <c r="AMD41" s="130"/>
      <c r="AME41" s="130"/>
      <c r="AMF41" s="130"/>
      <c r="AMG41" s="130"/>
      <c r="AMH41" s="130"/>
      <c r="AMI41" s="130"/>
      <c r="AMJ41" s="130"/>
      <c r="AMK41" s="130"/>
    </row>
    <row r="42" spans="1:1025" x14ac:dyDescent="0.25">
      <c r="C42" s="149"/>
      <c r="D42" s="26"/>
      <c r="E42" s="42"/>
      <c r="F42" s="42"/>
      <c r="G42" s="158" t="s">
        <v>526</v>
      </c>
      <c r="H42" s="27"/>
    </row>
    <row r="43" spans="1:1025" x14ac:dyDescent="0.25">
      <c r="C43" s="29"/>
      <c r="D43" s="26"/>
      <c r="E43" s="42"/>
      <c r="F43" s="42"/>
      <c r="G43" s="243" t="s">
        <v>527</v>
      </c>
      <c r="H43" s="27"/>
    </row>
    <row r="44" spans="1:1025" x14ac:dyDescent="0.25">
      <c r="C44" s="45"/>
      <c r="D44" s="62"/>
      <c r="E44" s="49"/>
      <c r="F44" s="49"/>
      <c r="G44" s="244" t="s">
        <v>528</v>
      </c>
      <c r="H44" s="50"/>
    </row>
    <row r="45" spans="1:1025" x14ac:dyDescent="0.25">
      <c r="C45" s="19"/>
    </row>
    <row r="47" spans="1:1025" x14ac:dyDescent="0.25">
      <c r="A47" s="130"/>
      <c r="B47" s="130"/>
      <c r="C47" s="161" t="s">
        <v>192</v>
      </c>
      <c r="D47" s="130"/>
      <c r="E47" s="130"/>
      <c r="F47" s="162" t="s">
        <v>184</v>
      </c>
      <c r="G47" s="163"/>
      <c r="H47" s="164" t="s">
        <v>185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  <c r="AAA47" s="130"/>
      <c r="AAB47" s="130"/>
      <c r="AAC47" s="130"/>
      <c r="AAD47" s="130"/>
      <c r="AAE47" s="130"/>
      <c r="AAF47" s="130"/>
      <c r="AAG47" s="130"/>
      <c r="AAH47" s="130"/>
      <c r="AAI47" s="130"/>
      <c r="AAJ47" s="130"/>
      <c r="AAK47" s="130"/>
      <c r="AAL47" s="130"/>
      <c r="AAM47" s="130"/>
      <c r="AAN47" s="130"/>
      <c r="AAO47" s="130"/>
      <c r="AAP47" s="130"/>
      <c r="AAQ47" s="130"/>
      <c r="AAR47" s="130"/>
      <c r="AAS47" s="130"/>
      <c r="AAT47" s="130"/>
      <c r="AAU47" s="130"/>
      <c r="AAV47" s="130"/>
      <c r="AAW47" s="130"/>
      <c r="AAX47" s="130"/>
      <c r="AAY47" s="130"/>
      <c r="AAZ47" s="130"/>
      <c r="ABA47" s="130"/>
      <c r="ABB47" s="130"/>
      <c r="ABC47" s="130"/>
      <c r="ABD47" s="130"/>
      <c r="ABE47" s="130"/>
      <c r="ABF47" s="130"/>
      <c r="ABG47" s="130"/>
      <c r="ABH47" s="130"/>
      <c r="ABI47" s="130"/>
      <c r="ABJ47" s="130"/>
      <c r="ABK47" s="130"/>
      <c r="ABL47" s="130"/>
      <c r="ABM47" s="130"/>
      <c r="ABN47" s="130"/>
      <c r="ABO47" s="130"/>
      <c r="ABP47" s="130"/>
      <c r="ABQ47" s="130"/>
      <c r="ABR47" s="130"/>
      <c r="ABS47" s="130"/>
      <c r="ABT47" s="130"/>
      <c r="ABU47" s="130"/>
      <c r="ABV47" s="130"/>
      <c r="ABW47" s="130"/>
      <c r="ABX47" s="130"/>
      <c r="ABY47" s="130"/>
      <c r="ABZ47" s="130"/>
      <c r="ACA47" s="130"/>
      <c r="ACB47" s="130"/>
      <c r="ACC47" s="130"/>
      <c r="ACD47" s="130"/>
      <c r="ACE47" s="130"/>
      <c r="ACF47" s="130"/>
      <c r="ACG47" s="130"/>
      <c r="ACH47" s="130"/>
      <c r="ACI47" s="130"/>
      <c r="ACJ47" s="130"/>
      <c r="ACK47" s="130"/>
      <c r="ACL47" s="130"/>
      <c r="ACM47" s="130"/>
      <c r="ACN47" s="130"/>
      <c r="ACO47" s="130"/>
      <c r="ACP47" s="130"/>
      <c r="ACQ47" s="130"/>
      <c r="ACR47" s="130"/>
      <c r="ACS47" s="130"/>
      <c r="ACT47" s="130"/>
      <c r="ACU47" s="130"/>
      <c r="ACV47" s="130"/>
      <c r="ACW47" s="130"/>
      <c r="ACX47" s="130"/>
      <c r="ACY47" s="130"/>
      <c r="ACZ47" s="130"/>
      <c r="ADA47" s="130"/>
      <c r="ADB47" s="130"/>
      <c r="ADC47" s="130"/>
      <c r="ADD47" s="130"/>
      <c r="ADE47" s="130"/>
      <c r="ADF47" s="130"/>
      <c r="ADG47" s="130"/>
      <c r="ADH47" s="130"/>
      <c r="ADI47" s="130"/>
      <c r="ADJ47" s="130"/>
      <c r="ADK47" s="130"/>
      <c r="ADL47" s="130"/>
      <c r="ADM47" s="130"/>
      <c r="ADN47" s="130"/>
      <c r="ADO47" s="130"/>
      <c r="ADP47" s="130"/>
      <c r="ADQ47" s="130"/>
      <c r="ADR47" s="130"/>
      <c r="ADS47" s="130"/>
      <c r="ADT47" s="130"/>
      <c r="ADU47" s="130"/>
      <c r="ADV47" s="130"/>
      <c r="ADW47" s="130"/>
      <c r="ADX47" s="130"/>
      <c r="ADY47" s="130"/>
      <c r="ADZ47" s="130"/>
      <c r="AEA47" s="130"/>
      <c r="AEB47" s="130"/>
      <c r="AEC47" s="130"/>
      <c r="AED47" s="130"/>
      <c r="AEE47" s="130"/>
      <c r="AEF47" s="130"/>
      <c r="AEG47" s="130"/>
      <c r="AEH47" s="130"/>
      <c r="AEI47" s="130"/>
      <c r="AEJ47" s="130"/>
      <c r="AEK47" s="130"/>
      <c r="AEL47" s="130"/>
      <c r="AEM47" s="130"/>
      <c r="AEN47" s="130"/>
      <c r="AEO47" s="130"/>
      <c r="AEP47" s="130"/>
      <c r="AEQ47" s="130"/>
      <c r="AER47" s="130"/>
      <c r="AES47" s="130"/>
      <c r="AET47" s="130"/>
      <c r="AEU47" s="130"/>
      <c r="AEV47" s="130"/>
      <c r="AEW47" s="130"/>
      <c r="AEX47" s="130"/>
      <c r="AEY47" s="130"/>
      <c r="AEZ47" s="130"/>
      <c r="AFA47" s="130"/>
      <c r="AFB47" s="130"/>
      <c r="AFC47" s="130"/>
      <c r="AFD47" s="130"/>
      <c r="AFE47" s="130"/>
      <c r="AFF47" s="130"/>
      <c r="AFG47" s="130"/>
      <c r="AFH47" s="130"/>
      <c r="AFI47" s="130"/>
      <c r="AFJ47" s="130"/>
      <c r="AFK47" s="130"/>
      <c r="AFL47" s="130"/>
      <c r="AFM47" s="130"/>
      <c r="AFN47" s="130"/>
      <c r="AFO47" s="130"/>
      <c r="AFP47" s="130"/>
      <c r="AFQ47" s="130"/>
      <c r="AFR47" s="130"/>
      <c r="AFS47" s="130"/>
      <c r="AFT47" s="130"/>
      <c r="AFU47" s="130"/>
      <c r="AFV47" s="130"/>
      <c r="AFW47" s="130"/>
      <c r="AFX47" s="130"/>
      <c r="AFY47" s="130"/>
      <c r="AFZ47" s="130"/>
      <c r="AGA47" s="130"/>
      <c r="AGB47" s="130"/>
      <c r="AGC47" s="130"/>
      <c r="AGD47" s="130"/>
      <c r="AGE47" s="130"/>
      <c r="AGF47" s="130"/>
      <c r="AGG47" s="130"/>
      <c r="AGH47" s="130"/>
      <c r="AGI47" s="130"/>
      <c r="AGJ47" s="130"/>
      <c r="AGK47" s="130"/>
      <c r="AGL47" s="130"/>
      <c r="AGM47" s="130"/>
      <c r="AGN47" s="130"/>
      <c r="AGO47" s="130"/>
      <c r="AGP47" s="130"/>
      <c r="AGQ47" s="130"/>
      <c r="AGR47" s="130"/>
      <c r="AGS47" s="130"/>
      <c r="AGT47" s="130"/>
      <c r="AGU47" s="130"/>
      <c r="AGV47" s="130"/>
      <c r="AGW47" s="130"/>
      <c r="AGX47" s="130"/>
      <c r="AGY47" s="130"/>
      <c r="AGZ47" s="130"/>
      <c r="AHA47" s="130"/>
      <c r="AHB47" s="130"/>
      <c r="AHC47" s="130"/>
      <c r="AHD47" s="130"/>
      <c r="AHE47" s="130"/>
      <c r="AHF47" s="130"/>
      <c r="AHG47" s="130"/>
      <c r="AHH47" s="130"/>
      <c r="AHI47" s="130"/>
      <c r="AHJ47" s="130"/>
      <c r="AHK47" s="130"/>
      <c r="AHL47" s="130"/>
      <c r="AHM47" s="130"/>
      <c r="AHN47" s="130"/>
      <c r="AHO47" s="130"/>
      <c r="AHP47" s="130"/>
      <c r="AHQ47" s="130"/>
      <c r="AHR47" s="130"/>
      <c r="AHS47" s="130"/>
      <c r="AHT47" s="130"/>
      <c r="AHU47" s="130"/>
      <c r="AHV47" s="130"/>
      <c r="AHW47" s="130"/>
      <c r="AHX47" s="130"/>
      <c r="AHY47" s="130"/>
      <c r="AHZ47" s="130"/>
      <c r="AIA47" s="130"/>
      <c r="AIB47" s="130"/>
      <c r="AIC47" s="130"/>
      <c r="AID47" s="130"/>
      <c r="AIE47" s="130"/>
      <c r="AIF47" s="130"/>
      <c r="AIG47" s="130"/>
      <c r="AIH47" s="130"/>
      <c r="AII47" s="130"/>
      <c r="AIJ47" s="130"/>
      <c r="AIK47" s="130"/>
      <c r="AIL47" s="130"/>
      <c r="AIM47" s="130"/>
      <c r="AIN47" s="130"/>
      <c r="AIO47" s="130"/>
      <c r="AIP47" s="130"/>
      <c r="AIQ47" s="130"/>
      <c r="AIR47" s="130"/>
      <c r="AIS47" s="130"/>
      <c r="AIT47" s="130"/>
      <c r="AIU47" s="130"/>
      <c r="AIV47" s="130"/>
      <c r="AIW47" s="130"/>
      <c r="AIX47" s="130"/>
      <c r="AIY47" s="130"/>
      <c r="AIZ47" s="130"/>
      <c r="AJA47" s="130"/>
      <c r="AJB47" s="130"/>
      <c r="AJC47" s="130"/>
      <c r="AJD47" s="130"/>
      <c r="AJE47" s="130"/>
      <c r="AJF47" s="130"/>
      <c r="AJG47" s="130"/>
      <c r="AJH47" s="130"/>
      <c r="AJI47" s="130"/>
      <c r="AJJ47" s="130"/>
      <c r="AJK47" s="130"/>
      <c r="AJL47" s="130"/>
      <c r="AJM47" s="130"/>
      <c r="AJN47" s="130"/>
      <c r="AJO47" s="130"/>
      <c r="AJP47" s="130"/>
      <c r="AJQ47" s="130"/>
      <c r="AJR47" s="130"/>
      <c r="AJS47" s="130"/>
      <c r="AJT47" s="130"/>
      <c r="AJU47" s="130"/>
      <c r="AJV47" s="130"/>
      <c r="AJW47" s="130"/>
      <c r="AJX47" s="130"/>
      <c r="AJY47" s="130"/>
      <c r="AJZ47" s="130"/>
      <c r="AKA47" s="130"/>
      <c r="AKB47" s="130"/>
      <c r="AKC47" s="130"/>
      <c r="AKD47" s="130"/>
      <c r="AKE47" s="130"/>
      <c r="AKF47" s="130"/>
      <c r="AKG47" s="130"/>
      <c r="AKH47" s="130"/>
      <c r="AKI47" s="130"/>
      <c r="AKJ47" s="130"/>
      <c r="AKK47" s="130"/>
      <c r="AKL47" s="130"/>
      <c r="AKM47" s="130"/>
      <c r="AKN47" s="130"/>
      <c r="AKO47" s="130"/>
      <c r="AKP47" s="130"/>
      <c r="AKQ47" s="130"/>
      <c r="AKR47" s="130"/>
      <c r="AKS47" s="130"/>
      <c r="AKT47" s="130"/>
      <c r="AKU47" s="130"/>
      <c r="AKV47" s="130"/>
      <c r="AKW47" s="130"/>
      <c r="AKX47" s="130"/>
      <c r="AKY47" s="130"/>
      <c r="AKZ47" s="130"/>
      <c r="ALA47" s="130"/>
      <c r="ALB47" s="130"/>
      <c r="ALC47" s="130"/>
      <c r="ALD47" s="130"/>
      <c r="ALE47" s="130"/>
      <c r="ALF47" s="130"/>
      <c r="ALG47" s="130"/>
      <c r="ALH47" s="130"/>
      <c r="ALI47" s="130"/>
      <c r="ALJ47" s="130"/>
      <c r="ALK47" s="130"/>
      <c r="ALL47" s="130"/>
      <c r="ALM47" s="130"/>
      <c r="ALN47" s="130"/>
      <c r="ALO47" s="130"/>
      <c r="ALP47" s="130"/>
      <c r="ALQ47" s="130"/>
      <c r="ALR47" s="130"/>
      <c r="ALS47" s="130"/>
      <c r="ALT47" s="130"/>
      <c r="ALU47" s="130"/>
      <c r="ALV47" s="130"/>
      <c r="ALW47" s="130"/>
      <c r="ALX47" s="130"/>
      <c r="ALY47" s="130"/>
      <c r="ALZ47" s="130"/>
      <c r="AMA47" s="130"/>
      <c r="AMB47" s="130"/>
      <c r="AMC47" s="130"/>
      <c r="AMD47" s="130"/>
      <c r="AME47" s="130"/>
      <c r="AMF47" s="130"/>
      <c r="AMG47" s="130"/>
      <c r="AMH47" s="130"/>
      <c r="AMI47" s="130"/>
      <c r="AMJ47" s="130"/>
      <c r="AMK47" s="130"/>
    </row>
    <row r="48" spans="1:1025" x14ac:dyDescent="0.25">
      <c r="C48" s="161" t="s">
        <v>193</v>
      </c>
    </row>
  </sheetData>
  <dataConsolidate/>
  <mergeCells count="2">
    <mergeCell ref="C7:D7"/>
    <mergeCell ref="F7:H7"/>
  </mergeCells>
  <pageMargins left="0.78749999999999998" right="0.78749999999999998" top="1.0249999999999999" bottom="1.0249999999999999" header="0.78749999999999998" footer="0.78749999999999998"/>
  <pageSetup paperSize="9" scale="46" firstPageNumber="0" orientation="portrait" horizontalDpi="4294967293" r:id="rId1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MK43"/>
  <sheetViews>
    <sheetView zoomScale="85" zoomScaleNormal="85" workbookViewId="0">
      <selection activeCell="G25" sqref="G25"/>
    </sheetView>
  </sheetViews>
  <sheetFormatPr baseColWidth="10" defaultColWidth="9.140625" defaultRowHeight="13.5" x14ac:dyDescent="0.25"/>
  <cols>
    <col min="1" max="1" width="15.85546875" style="5"/>
    <col min="2" max="2" width="11.5703125" style="10"/>
    <col min="3" max="3" width="29.140625" style="5"/>
    <col min="4" max="4" width="30.5703125" style="5"/>
    <col min="5" max="1025" width="11.5703125" style="5"/>
  </cols>
  <sheetData>
    <row r="4" spans="2:7" x14ac:dyDescent="0.25">
      <c r="B4" s="10" t="s">
        <v>194</v>
      </c>
      <c r="C4" s="21"/>
      <c r="D4" s="22"/>
      <c r="E4" s="22"/>
      <c r="F4" s="25"/>
      <c r="G4" s="5" t="s">
        <v>195</v>
      </c>
    </row>
    <row r="5" spans="2:7" x14ac:dyDescent="0.25">
      <c r="C5" s="26"/>
      <c r="D5" s="17" t="s">
        <v>196</v>
      </c>
      <c r="E5" s="17"/>
      <c r="F5" s="27"/>
    </row>
    <row r="6" spans="2:7" x14ac:dyDescent="0.25">
      <c r="C6" s="26"/>
      <c r="D6" s="17"/>
      <c r="E6" s="17"/>
      <c r="F6" s="27"/>
    </row>
    <row r="7" spans="2:7" x14ac:dyDescent="0.25">
      <c r="C7" s="26"/>
      <c r="D7" s="17" t="s">
        <v>197</v>
      </c>
      <c r="E7" s="17">
        <v>16384</v>
      </c>
      <c r="F7" s="27" t="s">
        <v>198</v>
      </c>
    </row>
    <row r="8" spans="2:7" x14ac:dyDescent="0.25">
      <c r="C8" s="26"/>
      <c r="D8" s="17"/>
      <c r="E8" s="17">
        <f>E7*16/1024</f>
        <v>256</v>
      </c>
      <c r="F8" s="27" t="s">
        <v>199</v>
      </c>
    </row>
    <row r="9" spans="2:7" x14ac:dyDescent="0.25">
      <c r="C9" s="26"/>
      <c r="D9" s="17"/>
      <c r="E9" s="17"/>
      <c r="F9" s="27"/>
    </row>
    <row r="10" spans="2:7" x14ac:dyDescent="0.25">
      <c r="C10" s="26"/>
      <c r="D10" s="17"/>
      <c r="E10" s="17"/>
      <c r="F10" s="27"/>
    </row>
    <row r="11" spans="2:7" x14ac:dyDescent="0.25">
      <c r="C11" s="26"/>
      <c r="D11" s="17"/>
      <c r="E11" s="17"/>
      <c r="F11" s="27"/>
    </row>
    <row r="12" spans="2:7" x14ac:dyDescent="0.25">
      <c r="C12" s="26"/>
      <c r="D12" s="17"/>
      <c r="E12" s="17"/>
      <c r="F12" s="27"/>
    </row>
    <row r="13" spans="2:7" x14ac:dyDescent="0.25">
      <c r="B13" s="10" t="s">
        <v>378</v>
      </c>
      <c r="C13" s="62"/>
      <c r="D13" s="51"/>
      <c r="E13" s="51"/>
      <c r="F13" s="50"/>
    </row>
    <row r="14" spans="2:7" x14ac:dyDescent="0.25">
      <c r="B14" s="10" t="s">
        <v>380</v>
      </c>
      <c r="C14" s="21"/>
      <c r="D14" s="22"/>
      <c r="E14" s="22"/>
      <c r="F14" s="25"/>
    </row>
    <row r="15" spans="2:7" x14ac:dyDescent="0.25">
      <c r="C15" s="26"/>
      <c r="D15" s="17" t="s">
        <v>196</v>
      </c>
      <c r="E15" s="17"/>
      <c r="F15" s="27"/>
    </row>
    <row r="16" spans="2:7" x14ac:dyDescent="0.25">
      <c r="C16" s="26"/>
      <c r="D16" s="17"/>
      <c r="E16" s="17"/>
      <c r="F16" s="27"/>
    </row>
    <row r="17" spans="2:7" x14ac:dyDescent="0.25">
      <c r="C17" s="26"/>
      <c r="D17" s="17" t="s">
        <v>382</v>
      </c>
      <c r="E17" s="17"/>
      <c r="F17" s="27"/>
    </row>
    <row r="18" spans="2:7" x14ac:dyDescent="0.25">
      <c r="C18" s="26"/>
      <c r="D18" s="17"/>
      <c r="E18" s="17"/>
      <c r="F18" s="27"/>
    </row>
    <row r="19" spans="2:7" x14ac:dyDescent="0.25">
      <c r="C19" s="26"/>
      <c r="D19" s="17"/>
      <c r="E19" s="17"/>
      <c r="F19" s="27"/>
    </row>
    <row r="20" spans="2:7" x14ac:dyDescent="0.25">
      <c r="C20" s="26"/>
      <c r="D20" s="17"/>
      <c r="E20" s="17"/>
      <c r="F20" s="27"/>
    </row>
    <row r="21" spans="2:7" x14ac:dyDescent="0.25">
      <c r="C21" s="26"/>
      <c r="D21" s="17"/>
      <c r="E21" s="17"/>
      <c r="F21" s="27"/>
    </row>
    <row r="22" spans="2:7" x14ac:dyDescent="0.25">
      <c r="C22" s="26"/>
      <c r="D22" s="17"/>
      <c r="E22" s="17"/>
      <c r="F22" s="27"/>
    </row>
    <row r="23" spans="2:7" x14ac:dyDescent="0.25">
      <c r="B23" s="10" t="s">
        <v>381</v>
      </c>
      <c r="C23" s="62"/>
      <c r="D23" s="51"/>
      <c r="E23" s="51"/>
      <c r="F23" s="50"/>
    </row>
    <row r="24" spans="2:7" x14ac:dyDescent="0.25">
      <c r="B24" s="10" t="s">
        <v>377</v>
      </c>
      <c r="C24" s="21"/>
      <c r="D24" s="22"/>
      <c r="E24" s="22"/>
      <c r="F24" s="25"/>
      <c r="G24" s="5" t="s">
        <v>383</v>
      </c>
    </row>
    <row r="25" spans="2:7" x14ac:dyDescent="0.25">
      <c r="C25" s="26"/>
      <c r="D25" s="17" t="s">
        <v>193</v>
      </c>
      <c r="E25" s="17"/>
      <c r="F25" s="27"/>
    </row>
    <row r="26" spans="2:7" x14ac:dyDescent="0.25">
      <c r="C26" s="26"/>
      <c r="D26" s="17"/>
      <c r="E26" s="17"/>
      <c r="F26" s="27"/>
    </row>
    <row r="27" spans="2:7" x14ac:dyDescent="0.25">
      <c r="C27" s="26"/>
      <c r="D27" s="17" t="s">
        <v>200</v>
      </c>
      <c r="E27" s="17">
        <v>32768</v>
      </c>
      <c r="F27" s="27" t="s">
        <v>198</v>
      </c>
    </row>
    <row r="28" spans="2:7" x14ac:dyDescent="0.25">
      <c r="C28" s="26"/>
      <c r="D28" s="17"/>
      <c r="E28" s="17">
        <f>E27*16/1024</f>
        <v>512</v>
      </c>
      <c r="F28" s="27" t="s">
        <v>199</v>
      </c>
    </row>
    <row r="29" spans="2:7" x14ac:dyDescent="0.25">
      <c r="C29" s="26"/>
      <c r="D29" s="17"/>
      <c r="E29" s="17"/>
      <c r="F29" s="27"/>
    </row>
    <row r="30" spans="2:7" x14ac:dyDescent="0.25">
      <c r="C30" s="26"/>
      <c r="D30" s="17"/>
      <c r="E30" s="17"/>
      <c r="F30" s="27"/>
    </row>
    <row r="31" spans="2:7" x14ac:dyDescent="0.25">
      <c r="C31" s="26"/>
      <c r="D31" s="17"/>
      <c r="E31" s="17"/>
      <c r="F31" s="27"/>
    </row>
    <row r="32" spans="2:7" x14ac:dyDescent="0.25">
      <c r="C32" s="26"/>
      <c r="D32" s="17"/>
      <c r="E32" s="17"/>
      <c r="F32" s="27"/>
    </row>
    <row r="33" spans="2:6" x14ac:dyDescent="0.25">
      <c r="C33" s="26"/>
      <c r="D33" s="17"/>
      <c r="E33" s="17"/>
      <c r="F33" s="27"/>
    </row>
    <row r="34" spans="2:6" x14ac:dyDescent="0.25">
      <c r="C34" s="26"/>
      <c r="D34" s="17"/>
      <c r="E34" s="17"/>
      <c r="F34" s="27"/>
    </row>
    <row r="35" spans="2:6" x14ac:dyDescent="0.25">
      <c r="C35" s="26"/>
      <c r="D35" s="17"/>
      <c r="E35" s="17"/>
      <c r="F35" s="27"/>
    </row>
    <row r="36" spans="2:6" x14ac:dyDescent="0.25">
      <c r="C36" s="26"/>
      <c r="D36" s="17"/>
      <c r="E36" s="17"/>
      <c r="F36" s="27"/>
    </row>
    <row r="37" spans="2:6" x14ac:dyDescent="0.25">
      <c r="C37" s="26"/>
      <c r="D37" s="17"/>
      <c r="E37" s="17"/>
      <c r="F37" s="27"/>
    </row>
    <row r="38" spans="2:6" x14ac:dyDescent="0.25">
      <c r="C38" s="26"/>
      <c r="D38" s="17"/>
      <c r="E38" s="17"/>
      <c r="F38" s="27"/>
    </row>
    <row r="39" spans="2:6" x14ac:dyDescent="0.25">
      <c r="C39" s="26"/>
      <c r="D39" s="17"/>
      <c r="E39" s="17"/>
      <c r="F39" s="27"/>
    </row>
    <row r="40" spans="2:6" x14ac:dyDescent="0.25">
      <c r="C40" s="26"/>
      <c r="D40" s="17"/>
      <c r="E40" s="17"/>
      <c r="F40" s="27"/>
    </row>
    <row r="41" spans="2:6" x14ac:dyDescent="0.25">
      <c r="C41" s="26"/>
      <c r="D41" s="17"/>
      <c r="E41" s="17"/>
      <c r="F41" s="27"/>
    </row>
    <row r="42" spans="2:6" x14ac:dyDescent="0.25">
      <c r="C42" s="26"/>
      <c r="D42" s="17"/>
      <c r="E42" s="17"/>
      <c r="F42" s="27"/>
    </row>
    <row r="43" spans="2:6" x14ac:dyDescent="0.25">
      <c r="B43" s="10" t="s">
        <v>379</v>
      </c>
      <c r="C43" s="62"/>
      <c r="D43" s="51"/>
      <c r="E43" s="51"/>
      <c r="F43" s="50"/>
    </row>
  </sheetData>
  <pageMargins left="0.78749999999999998" right="0.78749999999999998" top="1.0249999999999999" bottom="1.0249999999999999" header="0.78749999999999998" footer="0.78749999999999998"/>
  <pageSetup paperSize="9" scale="97" firstPageNumber="0" orientation="landscape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zoomScale="80" zoomScaleNormal="80" workbookViewId="0">
      <selection activeCell="T31" sqref="T31"/>
    </sheetView>
  </sheetViews>
  <sheetFormatPr baseColWidth="10" defaultColWidth="11.42578125" defaultRowHeight="12.75" x14ac:dyDescent="0.2"/>
  <cols>
    <col min="1" max="2" width="11.42578125" style="130"/>
    <col min="3" max="18" width="2.7109375" style="130" customWidth="1"/>
    <col min="19" max="19" width="11.42578125" style="130"/>
    <col min="20" max="20" width="88.42578125" style="130" customWidth="1"/>
    <col min="21" max="21" width="11.42578125" style="130"/>
    <col min="22" max="22" width="19" style="130" customWidth="1"/>
    <col min="23" max="16384" width="11.42578125" style="130"/>
  </cols>
  <sheetData>
    <row r="2" spans="1:22" x14ac:dyDescent="0.2">
      <c r="C2" s="130" t="s">
        <v>405</v>
      </c>
    </row>
    <row r="4" spans="1:22" ht="13.5" x14ac:dyDescent="0.25">
      <c r="C4" s="12">
        <v>1</v>
      </c>
      <c r="D4" s="13">
        <v>1</v>
      </c>
      <c r="E4" s="13">
        <v>1</v>
      </c>
      <c r="F4" s="13">
        <v>1</v>
      </c>
      <c r="G4" s="37">
        <v>1</v>
      </c>
      <c r="H4" s="24">
        <v>1</v>
      </c>
      <c r="I4" s="24"/>
      <c r="J4" s="24"/>
      <c r="K4" s="12"/>
      <c r="L4" s="13"/>
      <c r="M4" s="13"/>
      <c r="N4" s="13"/>
      <c r="O4" s="37"/>
      <c r="P4" s="24"/>
      <c r="Q4" s="24"/>
      <c r="R4" s="122"/>
      <c r="T4" s="124" t="s">
        <v>395</v>
      </c>
    </row>
    <row r="5" spans="1:22" ht="13.5" x14ac:dyDescent="0.25">
      <c r="C5" s="14">
        <v>5</v>
      </c>
      <c r="D5" s="6">
        <v>4</v>
      </c>
      <c r="E5" s="6">
        <v>3</v>
      </c>
      <c r="F5" s="6">
        <v>2</v>
      </c>
      <c r="G5" s="38">
        <v>1</v>
      </c>
      <c r="H5" s="7">
        <v>0</v>
      </c>
      <c r="I5" s="7">
        <v>9</v>
      </c>
      <c r="J5" s="7">
        <v>8</v>
      </c>
      <c r="K5" s="14">
        <v>7</v>
      </c>
      <c r="L5" s="6">
        <v>6</v>
      </c>
      <c r="M5" s="6">
        <v>5</v>
      </c>
      <c r="N5" s="6">
        <v>4</v>
      </c>
      <c r="O5" s="38">
        <v>3</v>
      </c>
      <c r="P5" s="7">
        <v>2</v>
      </c>
      <c r="Q5" s="7">
        <v>1</v>
      </c>
      <c r="R5" s="123">
        <v>0</v>
      </c>
    </row>
    <row r="6" spans="1:22" ht="13.5" x14ac:dyDescent="0.25">
      <c r="B6" s="131" t="s">
        <v>394</v>
      </c>
      <c r="C6" s="125" t="s">
        <v>29</v>
      </c>
      <c r="D6" s="126" t="s">
        <v>30</v>
      </c>
      <c r="E6" s="126" t="s">
        <v>31</v>
      </c>
      <c r="F6" s="126" t="s">
        <v>32</v>
      </c>
      <c r="G6" s="127" t="s">
        <v>33</v>
      </c>
      <c r="H6" s="128" t="s">
        <v>34</v>
      </c>
      <c r="I6" s="128">
        <v>9</v>
      </c>
      <c r="J6" s="128">
        <v>8</v>
      </c>
      <c r="K6" s="125">
        <v>7</v>
      </c>
      <c r="L6" s="126">
        <v>6</v>
      </c>
      <c r="M6" s="126">
        <v>5</v>
      </c>
      <c r="N6" s="126">
        <v>4</v>
      </c>
      <c r="O6" s="127">
        <v>3</v>
      </c>
      <c r="P6" s="128">
        <v>2</v>
      </c>
      <c r="Q6" s="128">
        <v>1</v>
      </c>
      <c r="R6" s="129">
        <v>0</v>
      </c>
      <c r="S6" s="132"/>
      <c r="T6" s="54"/>
    </row>
    <row r="7" spans="1:22" ht="13.5" x14ac:dyDescent="0.25">
      <c r="B7" s="82">
        <v>0</v>
      </c>
      <c r="C7" s="12"/>
      <c r="D7" s="13"/>
      <c r="E7" s="13"/>
      <c r="F7" s="13"/>
      <c r="G7" s="37"/>
      <c r="H7" s="24"/>
      <c r="I7" s="24"/>
      <c r="J7" s="24"/>
      <c r="K7" s="12"/>
      <c r="L7" s="13"/>
      <c r="M7" s="13"/>
      <c r="N7" s="13"/>
      <c r="O7" s="37"/>
      <c r="P7" s="24"/>
      <c r="Q7" s="24"/>
      <c r="R7" s="122" t="s">
        <v>397</v>
      </c>
      <c r="S7" s="132"/>
      <c r="T7" s="82" t="s">
        <v>398</v>
      </c>
    </row>
    <row r="8" spans="1:22" ht="13.5" x14ac:dyDescent="0.25">
      <c r="B8" s="80">
        <v>1</v>
      </c>
      <c r="C8" s="14" t="s">
        <v>399</v>
      </c>
      <c r="D8" s="6" t="s">
        <v>399</v>
      </c>
      <c r="E8" s="6" t="s">
        <v>399</v>
      </c>
      <c r="F8" s="6" t="s">
        <v>399</v>
      </c>
      <c r="G8" s="38" t="s">
        <v>399</v>
      </c>
      <c r="H8" s="7" t="s">
        <v>399</v>
      </c>
      <c r="I8" s="7" t="s">
        <v>399</v>
      </c>
      <c r="J8" s="7" t="s">
        <v>399</v>
      </c>
      <c r="K8" s="14" t="s">
        <v>399</v>
      </c>
      <c r="L8" s="6" t="s">
        <v>399</v>
      </c>
      <c r="M8" s="6" t="s">
        <v>399</v>
      </c>
      <c r="N8" s="6" t="s">
        <v>399</v>
      </c>
      <c r="O8" s="38" t="s">
        <v>399</v>
      </c>
      <c r="P8" s="7" t="s">
        <v>399</v>
      </c>
      <c r="Q8" s="7" t="s">
        <v>399</v>
      </c>
      <c r="R8" s="123" t="s">
        <v>399</v>
      </c>
      <c r="S8" s="133"/>
      <c r="T8" s="80" t="s">
        <v>400</v>
      </c>
    </row>
    <row r="9" spans="1:22" ht="13.5" x14ac:dyDescent="0.25">
      <c r="B9" s="80">
        <v>2</v>
      </c>
      <c r="C9" s="14" t="s">
        <v>401</v>
      </c>
      <c r="D9" s="6" t="s">
        <v>401</v>
      </c>
      <c r="E9" s="6" t="s">
        <v>401</v>
      </c>
      <c r="F9" s="6" t="s">
        <v>401</v>
      </c>
      <c r="G9" s="38" t="s">
        <v>401</v>
      </c>
      <c r="H9" s="7" t="s">
        <v>401</v>
      </c>
      <c r="I9" s="7" t="s">
        <v>401</v>
      </c>
      <c r="J9" s="7" t="s">
        <v>401</v>
      </c>
      <c r="K9" s="14" t="s">
        <v>401</v>
      </c>
      <c r="L9" s="6" t="s">
        <v>401</v>
      </c>
      <c r="M9" s="6" t="s">
        <v>401</v>
      </c>
      <c r="N9" s="6" t="s">
        <v>401</v>
      </c>
      <c r="O9" s="38" t="s">
        <v>401</v>
      </c>
      <c r="P9" s="7" t="s">
        <v>401</v>
      </c>
      <c r="Q9" s="7" t="s">
        <v>401</v>
      </c>
      <c r="R9" s="123" t="s">
        <v>401</v>
      </c>
      <c r="S9" s="133"/>
      <c r="T9" s="80" t="s">
        <v>402</v>
      </c>
    </row>
    <row r="10" spans="1:22" ht="13.5" x14ac:dyDescent="0.25">
      <c r="B10" s="81">
        <v>3</v>
      </c>
      <c r="C10" s="15" t="s">
        <v>397</v>
      </c>
      <c r="D10" s="16" t="s">
        <v>397</v>
      </c>
      <c r="E10" s="16" t="s">
        <v>397</v>
      </c>
      <c r="F10" s="16" t="s">
        <v>397</v>
      </c>
      <c r="G10" s="15" t="s">
        <v>397</v>
      </c>
      <c r="H10" s="16" t="s">
        <v>397</v>
      </c>
      <c r="I10" s="16" t="s">
        <v>397</v>
      </c>
      <c r="J10" s="16" t="s">
        <v>397</v>
      </c>
      <c r="K10" s="15" t="s">
        <v>397</v>
      </c>
      <c r="L10" s="16" t="s">
        <v>397</v>
      </c>
      <c r="M10" s="16" t="s">
        <v>397</v>
      </c>
      <c r="N10" s="16" t="s">
        <v>397</v>
      </c>
      <c r="O10" s="15" t="s">
        <v>397</v>
      </c>
      <c r="P10" s="16" t="s">
        <v>397</v>
      </c>
      <c r="Q10" s="16" t="s">
        <v>397</v>
      </c>
      <c r="R10" s="179" t="s">
        <v>397</v>
      </c>
      <c r="S10" s="134"/>
      <c r="T10" s="81" t="s">
        <v>503</v>
      </c>
    </row>
    <row r="11" spans="1:22" ht="13.5" x14ac:dyDescent="0.25">
      <c r="B11" s="175">
        <v>4</v>
      </c>
      <c r="C11" s="12"/>
      <c r="D11" s="13"/>
      <c r="E11" s="13"/>
      <c r="F11" s="13"/>
      <c r="G11" s="12"/>
      <c r="H11" s="13"/>
      <c r="I11" s="13"/>
      <c r="J11" s="13"/>
      <c r="K11" s="12"/>
      <c r="L11" s="13"/>
      <c r="M11" s="13"/>
      <c r="N11" s="13"/>
      <c r="O11" s="12" t="s">
        <v>397</v>
      </c>
      <c r="P11" s="13" t="s">
        <v>397</v>
      </c>
      <c r="Q11" s="13" t="s">
        <v>397</v>
      </c>
      <c r="R11" s="177" t="s">
        <v>397</v>
      </c>
      <c r="S11" s="132"/>
      <c r="T11" s="82" t="s">
        <v>446</v>
      </c>
      <c r="U11" s="182"/>
      <c r="V11" s="180" t="s">
        <v>444</v>
      </c>
    </row>
    <row r="12" spans="1:22" ht="13.5" x14ac:dyDescent="0.25">
      <c r="B12" s="174">
        <v>5</v>
      </c>
      <c r="C12" s="14"/>
      <c r="D12" s="6"/>
      <c r="E12" s="6"/>
      <c r="F12" s="6"/>
      <c r="G12" s="14"/>
      <c r="H12" s="6"/>
      <c r="I12" s="6"/>
      <c r="J12" s="6"/>
      <c r="K12" s="14"/>
      <c r="L12" s="6"/>
      <c r="M12" s="6"/>
      <c r="N12" s="6"/>
      <c r="O12" s="14" t="s">
        <v>397</v>
      </c>
      <c r="P12" s="6" t="s">
        <v>397</v>
      </c>
      <c r="Q12" s="6" t="s">
        <v>397</v>
      </c>
      <c r="R12" s="178" t="s">
        <v>397</v>
      </c>
      <c r="S12" s="133"/>
      <c r="T12" s="80" t="s">
        <v>447</v>
      </c>
    </row>
    <row r="13" spans="1:22" ht="13.5" x14ac:dyDescent="0.25">
      <c r="B13" s="176">
        <v>6</v>
      </c>
      <c r="C13" s="15" t="s">
        <v>397</v>
      </c>
      <c r="D13" s="16" t="s">
        <v>397</v>
      </c>
      <c r="E13" s="16" t="s">
        <v>397</v>
      </c>
      <c r="F13" s="16" t="s">
        <v>397</v>
      </c>
      <c r="G13" s="15" t="s">
        <v>397</v>
      </c>
      <c r="H13" s="16" t="s">
        <v>397</v>
      </c>
      <c r="I13" s="16" t="s">
        <v>397</v>
      </c>
      <c r="J13" s="16" t="s">
        <v>397</v>
      </c>
      <c r="K13" s="15" t="s">
        <v>397</v>
      </c>
      <c r="L13" s="16" t="s">
        <v>397</v>
      </c>
      <c r="M13" s="16" t="s">
        <v>397</v>
      </c>
      <c r="N13" s="16" t="s">
        <v>397</v>
      </c>
      <c r="O13" s="15" t="s">
        <v>397</v>
      </c>
      <c r="P13" s="16" t="s">
        <v>397</v>
      </c>
      <c r="Q13" s="16" t="s">
        <v>397</v>
      </c>
      <c r="R13" s="179" t="s">
        <v>397</v>
      </c>
      <c r="S13" s="134"/>
      <c r="T13" s="81" t="s">
        <v>448</v>
      </c>
    </row>
    <row r="14" spans="1:22" ht="13.5" x14ac:dyDescent="0.25">
      <c r="A14" s="133"/>
      <c r="B14" s="227">
        <v>7</v>
      </c>
      <c r="C14" s="15" t="s">
        <v>397</v>
      </c>
      <c r="D14" s="16" t="s">
        <v>397</v>
      </c>
      <c r="E14" s="16" t="s">
        <v>397</v>
      </c>
      <c r="F14" s="16" t="s">
        <v>397</v>
      </c>
      <c r="G14" s="15" t="s">
        <v>397</v>
      </c>
      <c r="H14" s="16" t="s">
        <v>397</v>
      </c>
      <c r="I14" s="16" t="s">
        <v>397</v>
      </c>
      <c r="J14" s="16" t="s">
        <v>397</v>
      </c>
      <c r="K14" s="15" t="s">
        <v>397</v>
      </c>
      <c r="L14" s="16" t="s">
        <v>397</v>
      </c>
      <c r="M14" s="16" t="s">
        <v>397</v>
      </c>
      <c r="N14" s="16" t="s">
        <v>397</v>
      </c>
      <c r="O14" s="15" t="s">
        <v>397</v>
      </c>
      <c r="P14" s="16" t="s">
        <v>397</v>
      </c>
      <c r="Q14" s="16" t="s">
        <v>397</v>
      </c>
      <c r="R14" s="179" t="s">
        <v>397</v>
      </c>
      <c r="S14" s="228"/>
      <c r="T14" s="227" t="s">
        <v>504</v>
      </c>
      <c r="U14" s="133"/>
    </row>
    <row r="15" spans="1:22" ht="13.5" x14ac:dyDescent="0.25">
      <c r="A15" s="133"/>
      <c r="B15" s="181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33"/>
      <c r="T15" s="133"/>
      <c r="U15" s="133"/>
    </row>
    <row r="16" spans="1:22" ht="13.5" x14ac:dyDescent="0.25">
      <c r="A16" s="133"/>
      <c r="B16" s="181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33"/>
      <c r="T16" s="133"/>
      <c r="U16" s="133"/>
    </row>
    <row r="17" spans="1:22" ht="13.5" x14ac:dyDescent="0.25">
      <c r="A17" s="133"/>
      <c r="B17" s="181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33"/>
      <c r="T17" s="133"/>
      <c r="U17" s="133"/>
    </row>
    <row r="25" spans="1:22" ht="13.5" x14ac:dyDescent="0.25">
      <c r="C25" s="12">
        <v>1</v>
      </c>
      <c r="D25" s="13">
        <v>1</v>
      </c>
      <c r="E25" s="13">
        <v>1</v>
      </c>
      <c r="F25" s="13">
        <v>1</v>
      </c>
      <c r="G25" s="37">
        <v>1</v>
      </c>
      <c r="H25" s="24">
        <v>1</v>
      </c>
      <c r="I25" s="24"/>
      <c r="J25" s="24"/>
      <c r="K25" s="12"/>
      <c r="L25" s="13"/>
      <c r="M25" s="13"/>
      <c r="N25" s="13"/>
      <c r="O25" s="37"/>
      <c r="P25" s="24"/>
      <c r="Q25" s="24"/>
      <c r="R25" s="122"/>
      <c r="T25" s="124" t="s">
        <v>396</v>
      </c>
    </row>
    <row r="26" spans="1:22" ht="13.5" x14ac:dyDescent="0.25">
      <c r="C26" s="14">
        <v>5</v>
      </c>
      <c r="D26" s="6">
        <v>4</v>
      </c>
      <c r="E26" s="6">
        <v>3</v>
      </c>
      <c r="F26" s="6">
        <v>2</v>
      </c>
      <c r="G26" s="38">
        <v>1</v>
      </c>
      <c r="H26" s="7">
        <v>0</v>
      </c>
      <c r="I26" s="7">
        <v>9</v>
      </c>
      <c r="J26" s="7">
        <v>8</v>
      </c>
      <c r="K26" s="14">
        <v>7</v>
      </c>
      <c r="L26" s="6">
        <v>6</v>
      </c>
      <c r="M26" s="6">
        <v>5</v>
      </c>
      <c r="N26" s="6">
        <v>4</v>
      </c>
      <c r="O26" s="38">
        <v>3</v>
      </c>
      <c r="P26" s="7">
        <v>2</v>
      </c>
      <c r="Q26" s="7">
        <v>1</v>
      </c>
      <c r="R26" s="123">
        <v>0</v>
      </c>
    </row>
    <row r="27" spans="1:22" ht="13.5" x14ac:dyDescent="0.25">
      <c r="B27" s="131" t="s">
        <v>394</v>
      </c>
      <c r="C27" s="125" t="s">
        <v>29</v>
      </c>
      <c r="D27" s="126" t="s">
        <v>30</v>
      </c>
      <c r="E27" s="126" t="s">
        <v>31</v>
      </c>
      <c r="F27" s="126" t="s">
        <v>32</v>
      </c>
      <c r="G27" s="127" t="s">
        <v>33</v>
      </c>
      <c r="H27" s="128" t="s">
        <v>34</v>
      </c>
      <c r="I27" s="128">
        <v>9</v>
      </c>
      <c r="J27" s="128">
        <v>8</v>
      </c>
      <c r="K27" s="125">
        <v>7</v>
      </c>
      <c r="L27" s="126">
        <v>6</v>
      </c>
      <c r="M27" s="126">
        <v>5</v>
      </c>
      <c r="N27" s="126">
        <v>4</v>
      </c>
      <c r="O27" s="127">
        <v>3</v>
      </c>
      <c r="P27" s="128">
        <v>2</v>
      </c>
      <c r="Q27" s="128">
        <v>1</v>
      </c>
      <c r="R27" s="129">
        <v>0</v>
      </c>
      <c r="S27" s="132"/>
      <c r="T27" s="54"/>
    </row>
    <row r="28" spans="1:22" ht="13.5" x14ac:dyDescent="0.25">
      <c r="B28" s="82">
        <v>0</v>
      </c>
      <c r="C28" s="12"/>
      <c r="D28" s="13"/>
      <c r="E28" s="13"/>
      <c r="F28" s="13"/>
      <c r="G28" s="37"/>
      <c r="H28" s="24"/>
      <c r="I28" s="24"/>
      <c r="J28" s="24"/>
      <c r="K28" s="12"/>
      <c r="L28" s="13"/>
      <c r="M28" s="13" t="s">
        <v>464</v>
      </c>
      <c r="N28" s="13" t="s">
        <v>465</v>
      </c>
      <c r="O28" s="37"/>
      <c r="P28" s="24" t="s">
        <v>42</v>
      </c>
      <c r="Q28" s="24" t="s">
        <v>406</v>
      </c>
      <c r="R28" s="122" t="s">
        <v>397</v>
      </c>
      <c r="S28" s="132"/>
      <c r="T28" s="82" t="s">
        <v>553</v>
      </c>
    </row>
    <row r="29" spans="1:22" ht="13.5" x14ac:dyDescent="0.25">
      <c r="B29" s="80">
        <v>1</v>
      </c>
      <c r="C29" s="14" t="s">
        <v>399</v>
      </c>
      <c r="D29" s="6" t="s">
        <v>399</v>
      </c>
      <c r="E29" s="6" t="s">
        <v>399</v>
      </c>
      <c r="F29" s="6" t="s">
        <v>399</v>
      </c>
      <c r="G29" s="38" t="s">
        <v>399</v>
      </c>
      <c r="H29" s="7" t="s">
        <v>399</v>
      </c>
      <c r="I29" s="7" t="s">
        <v>399</v>
      </c>
      <c r="J29" s="7" t="s">
        <v>399</v>
      </c>
      <c r="K29" s="14" t="s">
        <v>399</v>
      </c>
      <c r="L29" s="6" t="s">
        <v>399</v>
      </c>
      <c r="M29" s="6" t="s">
        <v>399</v>
      </c>
      <c r="N29" s="6" t="s">
        <v>399</v>
      </c>
      <c r="O29" s="38" t="s">
        <v>399</v>
      </c>
      <c r="P29" s="7" t="s">
        <v>399</v>
      </c>
      <c r="Q29" s="7" t="s">
        <v>399</v>
      </c>
      <c r="R29" s="123" t="s">
        <v>399</v>
      </c>
      <c r="S29" s="133"/>
      <c r="T29" s="80" t="s">
        <v>404</v>
      </c>
    </row>
    <row r="30" spans="1:22" ht="13.5" x14ac:dyDescent="0.25">
      <c r="B30" s="80">
        <v>2</v>
      </c>
      <c r="C30" s="14" t="s">
        <v>401</v>
      </c>
      <c r="D30" s="6" t="s">
        <v>401</v>
      </c>
      <c r="E30" s="6" t="s">
        <v>401</v>
      </c>
      <c r="F30" s="6" t="s">
        <v>401</v>
      </c>
      <c r="G30" s="38" t="s">
        <v>401</v>
      </c>
      <c r="H30" s="7" t="s">
        <v>401</v>
      </c>
      <c r="I30" s="7" t="s">
        <v>401</v>
      </c>
      <c r="J30" s="7" t="s">
        <v>401</v>
      </c>
      <c r="K30" s="14" t="s">
        <v>401</v>
      </c>
      <c r="L30" s="6" t="s">
        <v>401</v>
      </c>
      <c r="M30" s="6" t="s">
        <v>401</v>
      </c>
      <c r="N30" s="6" t="s">
        <v>401</v>
      </c>
      <c r="O30" s="38" t="s">
        <v>401</v>
      </c>
      <c r="P30" s="7" t="s">
        <v>401</v>
      </c>
      <c r="Q30" s="7" t="s">
        <v>401</v>
      </c>
      <c r="R30" s="123" t="s">
        <v>401</v>
      </c>
      <c r="S30" s="133"/>
      <c r="T30" s="80" t="s">
        <v>403</v>
      </c>
    </row>
    <row r="31" spans="1:22" ht="13.5" x14ac:dyDescent="0.25">
      <c r="B31" s="81">
        <v>3</v>
      </c>
      <c r="C31" s="14">
        <v>0</v>
      </c>
      <c r="D31" s="6">
        <v>0</v>
      </c>
      <c r="E31" s="6">
        <v>0</v>
      </c>
      <c r="F31" s="6">
        <v>0</v>
      </c>
      <c r="G31" s="38">
        <v>0</v>
      </c>
      <c r="H31" s="7">
        <v>0</v>
      </c>
      <c r="I31" s="7">
        <v>0</v>
      </c>
      <c r="J31" s="7">
        <v>0</v>
      </c>
      <c r="K31" s="14">
        <v>0</v>
      </c>
      <c r="L31" s="6">
        <v>0</v>
      </c>
      <c r="M31" s="6">
        <v>0</v>
      </c>
      <c r="N31" s="6">
        <v>0</v>
      </c>
      <c r="O31" s="38">
        <v>0</v>
      </c>
      <c r="P31" s="7">
        <v>0</v>
      </c>
      <c r="Q31" s="7">
        <v>0</v>
      </c>
      <c r="R31" s="123">
        <v>0</v>
      </c>
      <c r="S31" s="134"/>
      <c r="T31" s="81"/>
    </row>
    <row r="32" spans="1:22" ht="13.5" x14ac:dyDescent="0.25">
      <c r="B32" s="175">
        <v>4</v>
      </c>
      <c r="C32" s="12"/>
      <c r="D32" s="13"/>
      <c r="E32" s="13"/>
      <c r="F32" s="13"/>
      <c r="G32" s="12"/>
      <c r="H32" s="13"/>
      <c r="I32" s="13"/>
      <c r="J32" s="13"/>
      <c r="K32" s="12"/>
      <c r="L32" s="13"/>
      <c r="M32" s="13"/>
      <c r="N32" s="13"/>
      <c r="O32" s="12"/>
      <c r="P32" s="13"/>
      <c r="Q32" s="13"/>
      <c r="R32" s="177"/>
      <c r="S32" s="132"/>
      <c r="T32" s="82"/>
      <c r="U32" s="182"/>
      <c r="V32" s="180" t="s">
        <v>444</v>
      </c>
    </row>
    <row r="33" spans="1:21" ht="13.5" x14ac:dyDescent="0.25">
      <c r="B33" s="174">
        <v>5</v>
      </c>
      <c r="C33" s="14"/>
      <c r="D33" s="6"/>
      <c r="E33" s="6"/>
      <c r="F33" s="6"/>
      <c r="G33" s="14"/>
      <c r="H33" s="6"/>
      <c r="I33" s="6"/>
      <c r="J33" s="6"/>
      <c r="K33" s="14"/>
      <c r="L33" s="6"/>
      <c r="M33" s="6"/>
      <c r="N33" s="6"/>
      <c r="O33" s="14"/>
      <c r="P33" s="6"/>
      <c r="Q33" s="6"/>
      <c r="R33" s="178"/>
      <c r="S33" s="133"/>
      <c r="T33" s="80"/>
    </row>
    <row r="34" spans="1:21" ht="13.5" x14ac:dyDescent="0.25">
      <c r="B34" s="176">
        <v>6</v>
      </c>
      <c r="C34" s="15" t="s">
        <v>397</v>
      </c>
      <c r="D34" s="16" t="s">
        <v>397</v>
      </c>
      <c r="E34" s="16" t="s">
        <v>397</v>
      </c>
      <c r="F34" s="16" t="s">
        <v>397</v>
      </c>
      <c r="G34" s="15" t="s">
        <v>397</v>
      </c>
      <c r="H34" s="16" t="s">
        <v>397</v>
      </c>
      <c r="I34" s="16" t="s">
        <v>397</v>
      </c>
      <c r="J34" s="16" t="s">
        <v>397</v>
      </c>
      <c r="K34" s="15" t="s">
        <v>397</v>
      </c>
      <c r="L34" s="16" t="s">
        <v>397</v>
      </c>
      <c r="M34" s="16" t="s">
        <v>397</v>
      </c>
      <c r="N34" s="16" t="s">
        <v>397</v>
      </c>
      <c r="O34" s="15" t="s">
        <v>397</v>
      </c>
      <c r="P34" s="16" t="s">
        <v>397</v>
      </c>
      <c r="Q34" s="16" t="s">
        <v>397</v>
      </c>
      <c r="R34" s="179" t="s">
        <v>397</v>
      </c>
      <c r="S34" s="134"/>
      <c r="T34" s="81" t="s">
        <v>449</v>
      </c>
    </row>
    <row r="35" spans="1:21" ht="13.5" x14ac:dyDescent="0.25">
      <c r="A35" s="181"/>
      <c r="B35" s="181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1"/>
      <c r="T35" s="181"/>
      <c r="U35" s="181"/>
    </row>
    <row r="36" spans="1:21" ht="13.5" x14ac:dyDescent="0.25">
      <c r="A36" s="181"/>
      <c r="B36" s="181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1"/>
      <c r="T36" s="181"/>
      <c r="U36" s="181"/>
    </row>
    <row r="37" spans="1:21" ht="13.5" x14ac:dyDescent="0.25">
      <c r="A37" s="181"/>
      <c r="B37" s="181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1"/>
      <c r="T37" s="181"/>
      <c r="U37" s="181"/>
    </row>
    <row r="38" spans="1:21" ht="13.5" x14ac:dyDescent="0.25">
      <c r="A38" s="181"/>
      <c r="B38" s="181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1"/>
      <c r="T38" s="181"/>
      <c r="U38" s="18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7"/>
  <sheetViews>
    <sheetView zoomScale="80" zoomScaleNormal="80" workbookViewId="0">
      <selection activeCell="C26" sqref="C26"/>
    </sheetView>
  </sheetViews>
  <sheetFormatPr baseColWidth="10" defaultColWidth="9.140625" defaultRowHeight="13.5" x14ac:dyDescent="0.25"/>
  <cols>
    <col min="1" max="1" width="9.140625" style="5"/>
    <col min="2" max="2" width="20.7109375" style="5" customWidth="1"/>
    <col min="3" max="18" width="2.7109375" style="5" customWidth="1"/>
    <col min="19" max="19" width="17.42578125" style="5" customWidth="1"/>
    <col min="20" max="20" width="47.85546875" style="5" customWidth="1"/>
    <col min="21" max="21" width="9.140625" style="5"/>
    <col min="22" max="22" width="23.42578125" style="5" customWidth="1"/>
    <col min="23" max="23" width="19.85546875" style="5" customWidth="1"/>
    <col min="24" max="16384" width="9.140625" style="5"/>
  </cols>
  <sheetData>
    <row r="2" spans="2:23" x14ac:dyDescent="0.25">
      <c r="C2" s="12">
        <v>1</v>
      </c>
      <c r="D2" s="13">
        <v>1</v>
      </c>
      <c r="E2" s="13">
        <v>1</v>
      </c>
      <c r="F2" s="13">
        <v>1</v>
      </c>
      <c r="G2" s="37">
        <v>1</v>
      </c>
      <c r="H2" s="24">
        <v>1</v>
      </c>
      <c r="I2" s="24"/>
      <c r="J2" s="24"/>
      <c r="K2" s="12"/>
      <c r="L2" s="13"/>
      <c r="M2" s="13"/>
      <c r="N2" s="13"/>
      <c r="O2" s="37"/>
      <c r="P2" s="24"/>
      <c r="Q2" s="24"/>
      <c r="R2" s="122"/>
      <c r="T2" s="184"/>
    </row>
    <row r="3" spans="2:23" x14ac:dyDescent="0.25">
      <c r="C3" s="14">
        <v>5</v>
      </c>
      <c r="D3" s="6">
        <v>4</v>
      </c>
      <c r="E3" s="6">
        <v>3</v>
      </c>
      <c r="F3" s="6">
        <v>2</v>
      </c>
      <c r="G3" s="38">
        <v>1</v>
      </c>
      <c r="H3" s="7">
        <v>0</v>
      </c>
      <c r="I3" s="7">
        <v>9</v>
      </c>
      <c r="J3" s="7">
        <v>8</v>
      </c>
      <c r="K3" s="14">
        <v>7</v>
      </c>
      <c r="L3" s="6">
        <v>6</v>
      </c>
      <c r="M3" s="6">
        <v>5</v>
      </c>
      <c r="N3" s="6">
        <v>4</v>
      </c>
      <c r="O3" s="38">
        <v>3</v>
      </c>
      <c r="P3" s="7">
        <v>2</v>
      </c>
      <c r="Q3" s="7">
        <v>1</v>
      </c>
      <c r="R3" s="123">
        <v>0</v>
      </c>
    </row>
    <row r="4" spans="2:23" x14ac:dyDescent="0.25">
      <c r="B4" s="21" t="s">
        <v>485</v>
      </c>
      <c r="C4" s="125" t="s">
        <v>29</v>
      </c>
      <c r="D4" s="126" t="s">
        <v>30</v>
      </c>
      <c r="E4" s="126" t="s">
        <v>31</v>
      </c>
      <c r="F4" s="126" t="s">
        <v>32</v>
      </c>
      <c r="G4" s="127" t="s">
        <v>33</v>
      </c>
      <c r="H4" s="128" t="s">
        <v>34</v>
      </c>
      <c r="I4" s="128">
        <v>9</v>
      </c>
      <c r="J4" s="128">
        <v>8</v>
      </c>
      <c r="K4" s="125">
        <v>7</v>
      </c>
      <c r="L4" s="126">
        <v>6</v>
      </c>
      <c r="M4" s="126">
        <v>5</v>
      </c>
      <c r="N4" s="126">
        <v>4</v>
      </c>
      <c r="O4" s="127">
        <v>3</v>
      </c>
      <c r="P4" s="128">
        <v>2</v>
      </c>
      <c r="Q4" s="128">
        <v>1</v>
      </c>
      <c r="R4" s="128">
        <v>0</v>
      </c>
      <c r="S4" s="185" t="s">
        <v>462</v>
      </c>
      <c r="T4" s="186" t="s">
        <v>463</v>
      </c>
      <c r="V4" s="194" t="s">
        <v>494</v>
      </c>
      <c r="W4" s="195" t="s">
        <v>495</v>
      </c>
    </row>
    <row r="5" spans="2:23" x14ac:dyDescent="0.25">
      <c r="B5" s="41">
        <v>0</v>
      </c>
      <c r="C5" s="13" t="s">
        <v>397</v>
      </c>
      <c r="D5" s="13" t="s">
        <v>397</v>
      </c>
      <c r="E5" s="13" t="s">
        <v>397</v>
      </c>
      <c r="F5" s="13" t="s">
        <v>397</v>
      </c>
      <c r="G5" s="13" t="s">
        <v>397</v>
      </c>
      <c r="H5" s="13" t="s">
        <v>397</v>
      </c>
      <c r="I5" s="13" t="s">
        <v>397</v>
      </c>
      <c r="J5" s="13" t="s">
        <v>397</v>
      </c>
      <c r="K5" s="13" t="s">
        <v>397</v>
      </c>
      <c r="L5" s="13" t="s">
        <v>397</v>
      </c>
      <c r="M5" s="13" t="s">
        <v>397</v>
      </c>
      <c r="N5" s="13" t="s">
        <v>397</v>
      </c>
      <c r="O5" s="13" t="s">
        <v>397</v>
      </c>
      <c r="P5" s="13" t="s">
        <v>397</v>
      </c>
      <c r="Q5" s="13" t="s">
        <v>397</v>
      </c>
      <c r="R5" s="13" t="s">
        <v>397</v>
      </c>
      <c r="S5" s="63" t="s">
        <v>450</v>
      </c>
      <c r="T5" s="199" t="s">
        <v>451</v>
      </c>
      <c r="V5" s="198" t="s">
        <v>486</v>
      </c>
      <c r="W5" s="64">
        <v>32</v>
      </c>
    </row>
    <row r="6" spans="2:23" x14ac:dyDescent="0.25">
      <c r="B6" s="49">
        <v>1</v>
      </c>
      <c r="C6" s="16" t="s">
        <v>397</v>
      </c>
      <c r="D6" s="16" t="s">
        <v>397</v>
      </c>
      <c r="E6" s="16" t="s">
        <v>397</v>
      </c>
      <c r="F6" s="16" t="s">
        <v>397</v>
      </c>
      <c r="G6" s="16" t="s">
        <v>397</v>
      </c>
      <c r="H6" s="16" t="s">
        <v>397</v>
      </c>
      <c r="I6" s="16" t="s">
        <v>397</v>
      </c>
      <c r="J6" s="16" t="s">
        <v>397</v>
      </c>
      <c r="K6" s="16" t="s">
        <v>397</v>
      </c>
      <c r="L6" s="16" t="s">
        <v>397</v>
      </c>
      <c r="M6" s="16" t="s">
        <v>397</v>
      </c>
      <c r="N6" s="16" t="s">
        <v>397</v>
      </c>
      <c r="O6" s="16" t="s">
        <v>397</v>
      </c>
      <c r="P6" s="16" t="s">
        <v>397</v>
      </c>
      <c r="Q6" s="16" t="s">
        <v>397</v>
      </c>
      <c r="R6" s="16" t="s">
        <v>397</v>
      </c>
      <c r="S6" s="65" t="s">
        <v>450</v>
      </c>
      <c r="T6" s="200" t="s">
        <v>452</v>
      </c>
      <c r="V6" s="197" t="s">
        <v>487</v>
      </c>
      <c r="W6" s="64">
        <v>32</v>
      </c>
    </row>
    <row r="7" spans="2:23" x14ac:dyDescent="0.25">
      <c r="B7" s="41">
        <v>2</v>
      </c>
      <c r="C7" s="13" t="s">
        <v>397</v>
      </c>
      <c r="D7" s="13" t="s">
        <v>397</v>
      </c>
      <c r="E7" s="13" t="s">
        <v>397</v>
      </c>
      <c r="F7" s="13" t="s">
        <v>397</v>
      </c>
      <c r="G7" s="13" t="s">
        <v>397</v>
      </c>
      <c r="H7" s="13" t="s">
        <v>397</v>
      </c>
      <c r="I7" s="13" t="s">
        <v>397</v>
      </c>
      <c r="J7" s="13" t="s">
        <v>397</v>
      </c>
      <c r="K7" s="13" t="s">
        <v>397</v>
      </c>
      <c r="L7" s="13" t="s">
        <v>397</v>
      </c>
      <c r="M7" s="13" t="s">
        <v>397</v>
      </c>
      <c r="N7" s="13" t="s">
        <v>397</v>
      </c>
      <c r="O7" s="13" t="s">
        <v>397</v>
      </c>
      <c r="P7" s="13" t="s">
        <v>397</v>
      </c>
      <c r="Q7" s="13" t="s">
        <v>397</v>
      </c>
      <c r="R7" s="13" t="s">
        <v>397</v>
      </c>
      <c r="S7" s="63" t="s">
        <v>395</v>
      </c>
      <c r="T7" s="216" t="s">
        <v>453</v>
      </c>
      <c r="V7" s="196" t="s">
        <v>488</v>
      </c>
      <c r="W7" s="64">
        <v>32</v>
      </c>
    </row>
    <row r="8" spans="2:23" x14ac:dyDescent="0.25">
      <c r="B8" s="49">
        <v>3</v>
      </c>
      <c r="C8" s="16" t="s">
        <v>397</v>
      </c>
      <c r="D8" s="16" t="s">
        <v>397</v>
      </c>
      <c r="E8" s="16" t="s">
        <v>397</v>
      </c>
      <c r="F8" s="16" t="s">
        <v>397</v>
      </c>
      <c r="G8" s="16" t="s">
        <v>397</v>
      </c>
      <c r="H8" s="16" t="s">
        <v>397</v>
      </c>
      <c r="I8" s="16" t="s">
        <v>397</v>
      </c>
      <c r="J8" s="16" t="s">
        <v>397</v>
      </c>
      <c r="K8" s="16" t="s">
        <v>397</v>
      </c>
      <c r="L8" s="16" t="s">
        <v>397</v>
      </c>
      <c r="M8" s="16" t="s">
        <v>397</v>
      </c>
      <c r="N8" s="16" t="s">
        <v>397</v>
      </c>
      <c r="O8" s="16" t="s">
        <v>397</v>
      </c>
      <c r="P8" s="16" t="s">
        <v>397</v>
      </c>
      <c r="Q8" s="16" t="s">
        <v>397</v>
      </c>
      <c r="R8" s="16" t="s">
        <v>397</v>
      </c>
      <c r="S8" s="65" t="s">
        <v>395</v>
      </c>
      <c r="T8" s="201" t="s">
        <v>454</v>
      </c>
      <c r="V8" s="206" t="s">
        <v>489</v>
      </c>
      <c r="W8" s="64">
        <v>32</v>
      </c>
    </row>
    <row r="9" spans="2:23" x14ac:dyDescent="0.25">
      <c r="B9" s="217">
        <v>4</v>
      </c>
      <c r="C9" s="13" t="s">
        <v>397</v>
      </c>
      <c r="D9" s="13" t="s">
        <v>397</v>
      </c>
      <c r="E9" s="13" t="s">
        <v>397</v>
      </c>
      <c r="F9" s="13" t="s">
        <v>397</v>
      </c>
      <c r="G9" s="13" t="s">
        <v>397</v>
      </c>
      <c r="H9" s="13" t="s">
        <v>397</v>
      </c>
      <c r="I9" s="13" t="s">
        <v>397</v>
      </c>
      <c r="J9" s="13" t="s">
        <v>397</v>
      </c>
      <c r="K9" s="13" t="s">
        <v>397</v>
      </c>
      <c r="L9" s="13" t="s">
        <v>397</v>
      </c>
      <c r="M9" s="13" t="s">
        <v>397</v>
      </c>
      <c r="N9" s="13" t="s">
        <v>397</v>
      </c>
      <c r="O9" s="13" t="s">
        <v>397</v>
      </c>
      <c r="P9" s="13" t="s">
        <v>397</v>
      </c>
      <c r="Q9" s="13" t="s">
        <v>397</v>
      </c>
      <c r="R9" s="13" t="s">
        <v>397</v>
      </c>
      <c r="S9" s="63" t="s">
        <v>450</v>
      </c>
      <c r="T9" s="202" t="s">
        <v>455</v>
      </c>
      <c r="V9" s="209" t="s">
        <v>490</v>
      </c>
      <c r="W9" s="64">
        <v>16</v>
      </c>
    </row>
    <row r="10" spans="2:23" x14ac:dyDescent="0.25">
      <c r="B10" s="188">
        <v>5</v>
      </c>
      <c r="C10" s="16" t="s">
        <v>397</v>
      </c>
      <c r="D10" s="16" t="s">
        <v>397</v>
      </c>
      <c r="E10" s="16" t="s">
        <v>397</v>
      </c>
      <c r="F10" s="16" t="s">
        <v>397</v>
      </c>
      <c r="G10" s="16" t="s">
        <v>397</v>
      </c>
      <c r="H10" s="16" t="s">
        <v>397</v>
      </c>
      <c r="I10" s="16" t="s">
        <v>397</v>
      </c>
      <c r="J10" s="16" t="s">
        <v>397</v>
      </c>
      <c r="K10" s="16" t="s">
        <v>397</v>
      </c>
      <c r="L10" s="16" t="s">
        <v>397</v>
      </c>
      <c r="M10" s="16" t="s">
        <v>397</v>
      </c>
      <c r="N10" s="16" t="s">
        <v>397</v>
      </c>
      <c r="O10" s="16" t="s">
        <v>397</v>
      </c>
      <c r="P10" s="16" t="s">
        <v>397</v>
      </c>
      <c r="Q10" s="16" t="s">
        <v>397</v>
      </c>
      <c r="R10" s="16" t="s">
        <v>397</v>
      </c>
      <c r="S10" s="65" t="s">
        <v>450</v>
      </c>
      <c r="T10" s="203" t="s">
        <v>456</v>
      </c>
      <c r="V10" s="210" t="s">
        <v>491</v>
      </c>
      <c r="W10" s="64">
        <v>16</v>
      </c>
    </row>
    <row r="11" spans="2:23" x14ac:dyDescent="0.25">
      <c r="B11" s="217">
        <v>6</v>
      </c>
      <c r="C11" s="13" t="s">
        <v>397</v>
      </c>
      <c r="D11" s="13" t="s">
        <v>397</v>
      </c>
      <c r="E11" s="13" t="s">
        <v>397</v>
      </c>
      <c r="F11" s="13" t="s">
        <v>397</v>
      </c>
      <c r="G11" s="13" t="s">
        <v>397</v>
      </c>
      <c r="H11" s="13" t="s">
        <v>397</v>
      </c>
      <c r="I11" s="13" t="s">
        <v>397</v>
      </c>
      <c r="J11" s="13" t="s">
        <v>397</v>
      </c>
      <c r="K11" s="13" t="s">
        <v>397</v>
      </c>
      <c r="L11" s="13" t="s">
        <v>397</v>
      </c>
      <c r="M11" s="13" t="s">
        <v>397</v>
      </c>
      <c r="N11" s="13" t="s">
        <v>397</v>
      </c>
      <c r="O11" s="13" t="s">
        <v>397</v>
      </c>
      <c r="P11" s="13" t="s">
        <v>397</v>
      </c>
      <c r="Q11" s="13" t="s">
        <v>397</v>
      </c>
      <c r="R11" s="13" t="s">
        <v>397</v>
      </c>
      <c r="S11" s="63" t="s">
        <v>395</v>
      </c>
      <c r="T11" s="204" t="s">
        <v>457</v>
      </c>
      <c r="V11" s="212" t="s">
        <v>492</v>
      </c>
      <c r="W11" s="64">
        <v>16</v>
      </c>
    </row>
    <row r="12" spans="2:23" x14ac:dyDescent="0.25">
      <c r="B12" s="188">
        <v>7</v>
      </c>
      <c r="C12" s="16" t="s">
        <v>397</v>
      </c>
      <c r="D12" s="16" t="s">
        <v>397</v>
      </c>
      <c r="E12" s="16" t="s">
        <v>397</v>
      </c>
      <c r="F12" s="16" t="s">
        <v>397</v>
      </c>
      <c r="G12" s="16" t="s">
        <v>397</v>
      </c>
      <c r="H12" s="16" t="s">
        <v>397</v>
      </c>
      <c r="I12" s="16" t="s">
        <v>397</v>
      </c>
      <c r="J12" s="16" t="s">
        <v>397</v>
      </c>
      <c r="K12" s="16" t="s">
        <v>397</v>
      </c>
      <c r="L12" s="16" t="s">
        <v>397</v>
      </c>
      <c r="M12" s="16" t="s">
        <v>397</v>
      </c>
      <c r="N12" s="16" t="s">
        <v>397</v>
      </c>
      <c r="O12" s="16" t="s">
        <v>397</v>
      </c>
      <c r="P12" s="16" t="s">
        <v>397</v>
      </c>
      <c r="Q12" s="16" t="s">
        <v>397</v>
      </c>
      <c r="R12" s="16" t="s">
        <v>397</v>
      </c>
      <c r="S12" s="65" t="s">
        <v>395</v>
      </c>
      <c r="T12" s="205" t="s">
        <v>458</v>
      </c>
      <c r="V12" s="215" t="s">
        <v>493</v>
      </c>
      <c r="W12" s="64">
        <v>32</v>
      </c>
    </row>
    <row r="13" spans="2:23" x14ac:dyDescent="0.25">
      <c r="B13" s="218">
        <v>8</v>
      </c>
      <c r="C13" s="219" t="s">
        <v>397</v>
      </c>
      <c r="D13" s="219" t="s">
        <v>397</v>
      </c>
      <c r="E13" s="219" t="s">
        <v>397</v>
      </c>
      <c r="F13" s="219" t="s">
        <v>397</v>
      </c>
      <c r="G13" s="219" t="s">
        <v>397</v>
      </c>
      <c r="H13" s="219" t="s">
        <v>397</v>
      </c>
      <c r="I13" s="219" t="s">
        <v>397</v>
      </c>
      <c r="J13" s="219" t="s">
        <v>397</v>
      </c>
      <c r="K13" s="219" t="s">
        <v>397</v>
      </c>
      <c r="L13" s="219" t="s">
        <v>397</v>
      </c>
      <c r="M13" s="219" t="s">
        <v>397</v>
      </c>
      <c r="N13" s="219" t="s">
        <v>397</v>
      </c>
      <c r="O13" s="219" t="s">
        <v>397</v>
      </c>
      <c r="P13" s="219" t="s">
        <v>397</v>
      </c>
      <c r="Q13" s="219" t="s">
        <v>397</v>
      </c>
      <c r="R13" s="219" t="s">
        <v>397</v>
      </c>
      <c r="S13" s="185" t="s">
        <v>395</v>
      </c>
      <c r="T13" s="208" t="s">
        <v>473</v>
      </c>
      <c r="V13" s="26"/>
      <c r="W13" s="64"/>
    </row>
    <row r="14" spans="2:23" x14ac:dyDescent="0.25">
      <c r="B14" s="187">
        <v>9</v>
      </c>
      <c r="C14" s="6" t="s">
        <v>397</v>
      </c>
      <c r="D14" s="6" t="s">
        <v>397</v>
      </c>
      <c r="E14" s="6" t="s">
        <v>397</v>
      </c>
      <c r="F14" s="6" t="s">
        <v>397</v>
      </c>
      <c r="G14" s="6" t="s">
        <v>397</v>
      </c>
      <c r="H14" s="6" t="s">
        <v>397</v>
      </c>
      <c r="I14" s="6" t="s">
        <v>397</v>
      </c>
      <c r="J14" s="6" t="s">
        <v>397</v>
      </c>
      <c r="K14" s="6" t="s">
        <v>397</v>
      </c>
      <c r="L14" s="6" t="s">
        <v>397</v>
      </c>
      <c r="M14" s="6" t="s">
        <v>397</v>
      </c>
      <c r="N14" s="6" t="s">
        <v>397</v>
      </c>
      <c r="O14" s="6" t="s">
        <v>397</v>
      </c>
      <c r="P14" s="6" t="s">
        <v>397</v>
      </c>
      <c r="Q14" s="6" t="s">
        <v>397</v>
      </c>
      <c r="R14" s="6" t="s">
        <v>397</v>
      </c>
      <c r="S14" s="64" t="s">
        <v>395</v>
      </c>
      <c r="T14" s="207" t="s">
        <v>474</v>
      </c>
      <c r="V14" s="26"/>
      <c r="W14" s="64"/>
    </row>
    <row r="15" spans="2:23" x14ac:dyDescent="0.25">
      <c r="B15" s="218">
        <v>10</v>
      </c>
      <c r="C15" s="219" t="s">
        <v>397</v>
      </c>
      <c r="D15" s="219" t="s">
        <v>397</v>
      </c>
      <c r="E15" s="219" t="s">
        <v>397</v>
      </c>
      <c r="F15" s="219" t="s">
        <v>397</v>
      </c>
      <c r="G15" s="219" t="s">
        <v>397</v>
      </c>
      <c r="H15" s="219" t="s">
        <v>397</v>
      </c>
      <c r="I15" s="219" t="s">
        <v>397</v>
      </c>
      <c r="J15" s="219" t="s">
        <v>397</v>
      </c>
      <c r="K15" s="219" t="s">
        <v>397</v>
      </c>
      <c r="L15" s="219" t="s">
        <v>397</v>
      </c>
      <c r="M15" s="219" t="s">
        <v>397</v>
      </c>
      <c r="N15" s="219" t="s">
        <v>397</v>
      </c>
      <c r="O15" s="219" t="s">
        <v>397</v>
      </c>
      <c r="P15" s="219" t="s">
        <v>397</v>
      </c>
      <c r="Q15" s="219" t="s">
        <v>397</v>
      </c>
      <c r="R15" s="219" t="s">
        <v>397</v>
      </c>
      <c r="S15" s="185" t="s">
        <v>395</v>
      </c>
      <c r="T15" s="211" t="s">
        <v>459</v>
      </c>
      <c r="V15" s="26"/>
      <c r="W15" s="64"/>
    </row>
    <row r="16" spans="2:23" x14ac:dyDescent="0.25">
      <c r="B16" s="187">
        <v>11</v>
      </c>
      <c r="C16" s="6" t="s">
        <v>397</v>
      </c>
      <c r="D16" s="6" t="s">
        <v>397</v>
      </c>
      <c r="E16" s="6" t="s">
        <v>397</v>
      </c>
      <c r="F16" s="6" t="s">
        <v>397</v>
      </c>
      <c r="G16" s="6" t="s">
        <v>397</v>
      </c>
      <c r="H16" s="6" t="s">
        <v>397</v>
      </c>
      <c r="I16" s="6" t="s">
        <v>397</v>
      </c>
      <c r="J16" s="6" t="s">
        <v>397</v>
      </c>
      <c r="K16" s="6" t="s">
        <v>397</v>
      </c>
      <c r="L16" s="6" t="s">
        <v>397</v>
      </c>
      <c r="M16" s="6" t="s">
        <v>397</v>
      </c>
      <c r="N16" s="6" t="s">
        <v>397</v>
      </c>
      <c r="O16" s="6" t="s">
        <v>397</v>
      </c>
      <c r="P16" s="6" t="s">
        <v>397</v>
      </c>
      <c r="Q16" s="6" t="s">
        <v>397</v>
      </c>
      <c r="R16" s="6" t="s">
        <v>397</v>
      </c>
      <c r="S16" s="64" t="s">
        <v>395</v>
      </c>
      <c r="T16" s="213" t="s">
        <v>460</v>
      </c>
      <c r="V16" s="26"/>
      <c r="W16" s="64"/>
    </row>
    <row r="17" spans="2:23" x14ac:dyDescent="0.25">
      <c r="B17" s="188">
        <v>12</v>
      </c>
      <c r="C17" s="16" t="s">
        <v>397</v>
      </c>
      <c r="D17" s="16" t="s">
        <v>397</v>
      </c>
      <c r="E17" s="16" t="s">
        <v>397</v>
      </c>
      <c r="F17" s="16" t="s">
        <v>397</v>
      </c>
      <c r="G17" s="16" t="s">
        <v>397</v>
      </c>
      <c r="H17" s="16" t="s">
        <v>397</v>
      </c>
      <c r="I17" s="16" t="s">
        <v>397</v>
      </c>
      <c r="J17" s="16" t="s">
        <v>397</v>
      </c>
      <c r="K17" s="16" t="s">
        <v>397</v>
      </c>
      <c r="L17" s="16" t="s">
        <v>397</v>
      </c>
      <c r="M17" s="16" t="s">
        <v>397</v>
      </c>
      <c r="N17" s="16" t="s">
        <v>397</v>
      </c>
      <c r="O17" s="16" t="s">
        <v>397</v>
      </c>
      <c r="P17" s="16" t="s">
        <v>397</v>
      </c>
      <c r="Q17" s="16" t="s">
        <v>397</v>
      </c>
      <c r="R17" s="16" t="s">
        <v>397</v>
      </c>
      <c r="S17" s="65" t="s">
        <v>395</v>
      </c>
      <c r="T17" s="214" t="s">
        <v>461</v>
      </c>
      <c r="V17" s="62"/>
      <c r="W17" s="65"/>
    </row>
    <row r="22" spans="2:23" x14ac:dyDescent="0.25">
      <c r="B22" s="193" t="s">
        <v>482</v>
      </c>
      <c r="C22" s="272" t="s">
        <v>39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4"/>
    </row>
    <row r="23" spans="2:23" x14ac:dyDescent="0.25">
      <c r="B23" s="189" t="s">
        <v>440</v>
      </c>
      <c r="C23" s="263" t="s">
        <v>483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5"/>
    </row>
    <row r="24" spans="2:23" x14ac:dyDescent="0.25">
      <c r="B24" s="190" t="s">
        <v>443</v>
      </c>
      <c r="C24" s="266" t="s">
        <v>554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8"/>
    </row>
    <row r="25" spans="2:23" x14ac:dyDescent="0.25">
      <c r="B25" s="191" t="s">
        <v>466</v>
      </c>
      <c r="C25" s="269" t="s">
        <v>555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1"/>
    </row>
    <row r="28" spans="2:23" x14ac:dyDescent="0.25">
      <c r="B28" s="193" t="s">
        <v>470</v>
      </c>
      <c r="C28" s="256" t="s">
        <v>484</v>
      </c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</row>
    <row r="29" spans="2:23" x14ac:dyDescent="0.25">
      <c r="B29" s="21" t="s">
        <v>469</v>
      </c>
      <c r="C29" s="260" t="s">
        <v>472</v>
      </c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2"/>
    </row>
    <row r="30" spans="2:23" x14ac:dyDescent="0.25">
      <c r="B30" s="26"/>
      <c r="C30" s="257" t="s">
        <v>471</v>
      </c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9"/>
    </row>
    <row r="31" spans="2:23" x14ac:dyDescent="0.25">
      <c r="B31" s="26"/>
      <c r="C31" s="257" t="s">
        <v>475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9"/>
    </row>
    <row r="32" spans="2:23" x14ac:dyDescent="0.25">
      <c r="B32" s="26"/>
      <c r="C32" s="257" t="s">
        <v>476</v>
      </c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9"/>
    </row>
    <row r="33" spans="2:20" x14ac:dyDescent="0.25">
      <c r="B33" s="62"/>
      <c r="C33" s="257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9"/>
    </row>
    <row r="34" spans="2:20" x14ac:dyDescent="0.25">
      <c r="B34" s="21" t="s">
        <v>477</v>
      </c>
      <c r="C34" s="260" t="s">
        <v>478</v>
      </c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2"/>
    </row>
    <row r="35" spans="2:20" x14ac:dyDescent="0.25">
      <c r="B35" s="26"/>
      <c r="C35" s="257" t="s">
        <v>479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9"/>
    </row>
    <row r="36" spans="2:20" x14ac:dyDescent="0.25">
      <c r="B36" s="62"/>
      <c r="C36" s="253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5"/>
    </row>
    <row r="37" spans="2:20" x14ac:dyDescent="0.25">
      <c r="B37" s="192" t="s">
        <v>480</v>
      </c>
      <c r="C37" s="253" t="s">
        <v>481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5"/>
    </row>
  </sheetData>
  <dataConsolidate topLabels="1"/>
  <mergeCells count="14">
    <mergeCell ref="C23:T23"/>
    <mergeCell ref="C24:T24"/>
    <mergeCell ref="C25:T25"/>
    <mergeCell ref="C22:T22"/>
    <mergeCell ref="C29:T29"/>
    <mergeCell ref="C37:T37"/>
    <mergeCell ref="C36:T36"/>
    <mergeCell ref="C28:T28"/>
    <mergeCell ref="C30:T30"/>
    <mergeCell ref="C31:T31"/>
    <mergeCell ref="C32:T32"/>
    <mergeCell ref="C33:T33"/>
    <mergeCell ref="C34:T34"/>
    <mergeCell ref="C35:T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1"/>
  <sheetViews>
    <sheetView zoomScale="80" zoomScaleNormal="80" workbookViewId="0">
      <selection activeCell="T11" sqref="T11"/>
    </sheetView>
  </sheetViews>
  <sheetFormatPr baseColWidth="10" defaultColWidth="9.140625" defaultRowHeight="13.5" x14ac:dyDescent="0.25"/>
  <cols>
    <col min="1" max="1" width="9.140625" style="5"/>
    <col min="2" max="2" width="20.7109375" style="5" customWidth="1"/>
    <col min="3" max="18" width="2.7109375" style="5" customWidth="1"/>
    <col min="19" max="19" width="17.42578125" style="5" customWidth="1"/>
    <col min="20" max="20" width="47.85546875" style="5" customWidth="1"/>
    <col min="21" max="21" width="9.140625" style="5"/>
    <col min="22" max="22" width="23.42578125" style="5" customWidth="1"/>
    <col min="23" max="23" width="19.85546875" style="5" customWidth="1"/>
    <col min="24" max="16384" width="9.140625" style="5"/>
  </cols>
  <sheetData>
    <row r="2" spans="2:23" x14ac:dyDescent="0.25">
      <c r="C2" s="12">
        <v>1</v>
      </c>
      <c r="D2" s="13">
        <v>1</v>
      </c>
      <c r="E2" s="13">
        <v>1</v>
      </c>
      <c r="F2" s="13">
        <v>1</v>
      </c>
      <c r="G2" s="37">
        <v>1</v>
      </c>
      <c r="H2" s="24">
        <v>1</v>
      </c>
      <c r="I2" s="24"/>
      <c r="J2" s="24"/>
      <c r="K2" s="12"/>
      <c r="L2" s="13"/>
      <c r="M2" s="13"/>
      <c r="N2" s="13"/>
      <c r="O2" s="37"/>
      <c r="P2" s="24"/>
      <c r="Q2" s="24"/>
      <c r="R2" s="122"/>
      <c r="T2" s="184"/>
    </row>
    <row r="3" spans="2:23" x14ac:dyDescent="0.25">
      <c r="C3" s="14">
        <v>5</v>
      </c>
      <c r="D3" s="6">
        <v>4</v>
      </c>
      <c r="E3" s="6">
        <v>3</v>
      </c>
      <c r="F3" s="6">
        <v>2</v>
      </c>
      <c r="G3" s="38">
        <v>1</v>
      </c>
      <c r="H3" s="7">
        <v>0</v>
      </c>
      <c r="I3" s="7">
        <v>9</v>
      </c>
      <c r="J3" s="7">
        <v>8</v>
      </c>
      <c r="K3" s="14">
        <v>7</v>
      </c>
      <c r="L3" s="6">
        <v>6</v>
      </c>
      <c r="M3" s="6">
        <v>5</v>
      </c>
      <c r="N3" s="6">
        <v>4</v>
      </c>
      <c r="O3" s="38">
        <v>3</v>
      </c>
      <c r="P3" s="7">
        <v>2</v>
      </c>
      <c r="Q3" s="7">
        <v>1</v>
      </c>
      <c r="R3" s="123">
        <v>0</v>
      </c>
    </row>
    <row r="4" spans="2:23" x14ac:dyDescent="0.25">
      <c r="B4" s="21" t="s">
        <v>485</v>
      </c>
      <c r="C4" s="125" t="s">
        <v>29</v>
      </c>
      <c r="D4" s="126" t="s">
        <v>30</v>
      </c>
      <c r="E4" s="126" t="s">
        <v>31</v>
      </c>
      <c r="F4" s="126" t="s">
        <v>32</v>
      </c>
      <c r="G4" s="127" t="s">
        <v>33</v>
      </c>
      <c r="H4" s="128" t="s">
        <v>34</v>
      </c>
      <c r="I4" s="128">
        <v>9</v>
      </c>
      <c r="J4" s="128">
        <v>8</v>
      </c>
      <c r="K4" s="125">
        <v>7</v>
      </c>
      <c r="L4" s="126">
        <v>6</v>
      </c>
      <c r="M4" s="126">
        <v>5</v>
      </c>
      <c r="N4" s="126">
        <v>4</v>
      </c>
      <c r="O4" s="127">
        <v>3</v>
      </c>
      <c r="P4" s="128">
        <v>2</v>
      </c>
      <c r="Q4" s="128">
        <v>1</v>
      </c>
      <c r="R4" s="128">
        <v>0</v>
      </c>
      <c r="S4" s="185" t="s">
        <v>462</v>
      </c>
      <c r="T4" s="186" t="s">
        <v>463</v>
      </c>
      <c r="V4" s="232"/>
      <c r="W4" s="233"/>
    </row>
    <row r="5" spans="2:23" x14ac:dyDescent="0.25">
      <c r="B5" s="41">
        <v>0</v>
      </c>
      <c r="C5" s="13" t="s">
        <v>397</v>
      </c>
      <c r="D5" s="13" t="s">
        <v>397</v>
      </c>
      <c r="E5" s="13" t="s">
        <v>397</v>
      </c>
      <c r="F5" s="13" t="s">
        <v>397</v>
      </c>
      <c r="G5" s="13" t="s">
        <v>397</v>
      </c>
      <c r="H5" s="13" t="s">
        <v>397</v>
      </c>
      <c r="I5" s="13" t="s">
        <v>397</v>
      </c>
      <c r="J5" s="13" t="s">
        <v>397</v>
      </c>
      <c r="K5" s="13" t="s">
        <v>397</v>
      </c>
      <c r="L5" s="13" t="s">
        <v>397</v>
      </c>
      <c r="M5" s="13" t="s">
        <v>397</v>
      </c>
      <c r="N5" s="13" t="s">
        <v>397</v>
      </c>
      <c r="O5" s="13" t="s">
        <v>397</v>
      </c>
      <c r="P5" s="13" t="s">
        <v>397</v>
      </c>
      <c r="Q5" s="13" t="s">
        <v>397</v>
      </c>
      <c r="R5" s="13" t="s">
        <v>397</v>
      </c>
      <c r="S5" s="65" t="s">
        <v>395</v>
      </c>
      <c r="T5" s="199" t="s">
        <v>505</v>
      </c>
      <c r="V5" s="234"/>
      <c r="W5" s="235"/>
    </row>
    <row r="6" spans="2:23" x14ac:dyDescent="0.25">
      <c r="B6" s="49">
        <v>1</v>
      </c>
      <c r="C6" s="16" t="s">
        <v>397</v>
      </c>
      <c r="D6" s="16" t="s">
        <v>397</v>
      </c>
      <c r="E6" s="16" t="s">
        <v>397</v>
      </c>
      <c r="F6" s="16" t="s">
        <v>397</v>
      </c>
      <c r="G6" s="16" t="s">
        <v>397</v>
      </c>
      <c r="H6" s="16" t="s">
        <v>397</v>
      </c>
      <c r="I6" s="16" t="s">
        <v>397</v>
      </c>
      <c r="J6" s="16" t="s">
        <v>397</v>
      </c>
      <c r="K6" s="16" t="s">
        <v>397</v>
      </c>
      <c r="L6" s="16" t="s">
        <v>397</v>
      </c>
      <c r="M6" s="16" t="s">
        <v>397</v>
      </c>
      <c r="N6" s="16" t="s">
        <v>397</v>
      </c>
      <c r="O6" s="16" t="s">
        <v>397</v>
      </c>
      <c r="P6" s="16" t="s">
        <v>397</v>
      </c>
      <c r="Q6" s="16" t="s">
        <v>397</v>
      </c>
      <c r="R6" s="16" t="s">
        <v>397</v>
      </c>
      <c r="S6" s="65" t="s">
        <v>395</v>
      </c>
      <c r="T6" s="199" t="s">
        <v>506</v>
      </c>
      <c r="V6" s="234"/>
      <c r="W6" s="235"/>
    </row>
    <row r="7" spans="2:23" x14ac:dyDescent="0.25">
      <c r="B7" s="41">
        <v>2</v>
      </c>
      <c r="C7" s="13" t="s">
        <v>397</v>
      </c>
      <c r="D7" s="13" t="s">
        <v>397</v>
      </c>
      <c r="E7" s="13" t="s">
        <v>397</v>
      </c>
      <c r="F7" s="13" t="s">
        <v>397</v>
      </c>
      <c r="G7" s="13" t="s">
        <v>397</v>
      </c>
      <c r="H7" s="13" t="s">
        <v>397</v>
      </c>
      <c r="I7" s="13" t="s">
        <v>397</v>
      </c>
      <c r="J7" s="13" t="s">
        <v>397</v>
      </c>
      <c r="K7" s="13" t="s">
        <v>397</v>
      </c>
      <c r="L7" s="13" t="s">
        <v>397</v>
      </c>
      <c r="M7" s="13" t="s">
        <v>397</v>
      </c>
      <c r="N7" s="13" t="s">
        <v>397</v>
      </c>
      <c r="O7" s="13" t="s">
        <v>397</v>
      </c>
      <c r="P7" s="13" t="s">
        <v>397</v>
      </c>
      <c r="Q7" s="13" t="s">
        <v>397</v>
      </c>
      <c r="R7" s="13" t="s">
        <v>397</v>
      </c>
      <c r="S7" s="63" t="s">
        <v>395</v>
      </c>
      <c r="T7" s="199" t="s">
        <v>507</v>
      </c>
      <c r="V7" s="234"/>
      <c r="W7" s="235"/>
    </row>
    <row r="8" spans="2:23" x14ac:dyDescent="0.25">
      <c r="B8" s="49">
        <v>3</v>
      </c>
      <c r="C8" s="16" t="s">
        <v>397</v>
      </c>
      <c r="D8" s="16" t="s">
        <v>397</v>
      </c>
      <c r="E8" s="16" t="s">
        <v>397</v>
      </c>
      <c r="F8" s="16" t="s">
        <v>397</v>
      </c>
      <c r="G8" s="16" t="s">
        <v>397</v>
      </c>
      <c r="H8" s="16" t="s">
        <v>397</v>
      </c>
      <c r="I8" s="16" t="s">
        <v>397</v>
      </c>
      <c r="J8" s="16" t="s">
        <v>397</v>
      </c>
      <c r="K8" s="16" t="s">
        <v>397</v>
      </c>
      <c r="L8" s="16" t="s">
        <v>397</v>
      </c>
      <c r="M8" s="16" t="s">
        <v>397</v>
      </c>
      <c r="N8" s="16" t="s">
        <v>397</v>
      </c>
      <c r="O8" s="16" t="s">
        <v>397</v>
      </c>
      <c r="P8" s="16" t="s">
        <v>397</v>
      </c>
      <c r="Q8" s="16" t="s">
        <v>397</v>
      </c>
      <c r="R8" s="16" t="s">
        <v>397</v>
      </c>
      <c r="S8" s="65" t="s">
        <v>395</v>
      </c>
      <c r="T8" s="199" t="s">
        <v>508</v>
      </c>
      <c r="V8" s="234"/>
      <c r="W8" s="235"/>
    </row>
    <row r="9" spans="2:23" x14ac:dyDescent="0.25">
      <c r="B9" s="217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 t="s">
        <v>509</v>
      </c>
      <c r="R9" s="13" t="s">
        <v>399</v>
      </c>
      <c r="S9" s="65" t="s">
        <v>395</v>
      </c>
      <c r="T9" s="202" t="s">
        <v>510</v>
      </c>
      <c r="V9" s="234"/>
      <c r="W9" s="235"/>
    </row>
    <row r="10" spans="2:23" x14ac:dyDescent="0.25">
      <c r="B10" s="18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4"/>
      <c r="T10" s="240" t="s">
        <v>511</v>
      </c>
      <c r="V10" s="234"/>
      <c r="W10" s="235"/>
    </row>
    <row r="11" spans="2:23" x14ac:dyDescent="0.25">
      <c r="B11" s="218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185"/>
      <c r="T11" s="241"/>
      <c r="V11" s="234"/>
      <c r="W11" s="235"/>
    </row>
    <row r="12" spans="2:23" x14ac:dyDescent="0.25">
      <c r="B12" s="21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63"/>
      <c r="T12" s="204"/>
      <c r="V12" s="234"/>
      <c r="W12" s="235"/>
    </row>
    <row r="13" spans="2:23" x14ac:dyDescent="0.25">
      <c r="B13" s="18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5"/>
      <c r="T13" s="205"/>
      <c r="V13" s="234"/>
      <c r="W13" s="235"/>
    </row>
    <row r="14" spans="2:23" x14ac:dyDescent="0.25"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185"/>
      <c r="T14" s="208"/>
      <c r="V14" s="234"/>
      <c r="W14" s="235"/>
    </row>
    <row r="15" spans="2:23" x14ac:dyDescent="0.25">
      <c r="B15" s="18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4"/>
      <c r="T15" s="207"/>
      <c r="V15" s="234"/>
      <c r="W15" s="235"/>
    </row>
    <row r="16" spans="2:23" x14ac:dyDescent="0.25"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185"/>
      <c r="T16" s="211"/>
      <c r="V16" s="234"/>
      <c r="W16" s="235"/>
    </row>
    <row r="17" spans="1:23" x14ac:dyDescent="0.25">
      <c r="B17" s="18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4"/>
      <c r="T17" s="213"/>
      <c r="V17" s="234"/>
      <c r="W17" s="235"/>
    </row>
    <row r="18" spans="1:23" x14ac:dyDescent="0.25">
      <c r="B18" s="18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5"/>
      <c r="T18" s="214"/>
      <c r="V18" s="234"/>
      <c r="W18" s="235"/>
    </row>
    <row r="22" spans="1:2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3" x14ac:dyDescent="0.25">
      <c r="A23" s="17"/>
      <c r="B23" s="229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</row>
    <row r="24" spans="1:23" x14ac:dyDescent="0.25">
      <c r="A24" s="17"/>
      <c r="B24" s="230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</row>
    <row r="25" spans="1:23" x14ac:dyDescent="0.25">
      <c r="A25" s="17"/>
      <c r="B25" s="231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</row>
    <row r="26" spans="1:23" x14ac:dyDescent="0.25">
      <c r="A26" s="17"/>
      <c r="B26" s="230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</row>
    <row r="27" spans="1:23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3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3" x14ac:dyDescent="0.25">
      <c r="A29" s="17"/>
      <c r="B29" s="229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</row>
    <row r="30" spans="1:23" x14ac:dyDescent="0.25">
      <c r="A30" s="17"/>
      <c r="B30" s="17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</row>
    <row r="31" spans="1:23" x14ac:dyDescent="0.25">
      <c r="A31" s="17"/>
      <c r="B31" s="17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</row>
    <row r="32" spans="1:23" x14ac:dyDescent="0.25">
      <c r="A32" s="17"/>
      <c r="B32" s="17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</row>
    <row r="33" spans="1:20" x14ac:dyDescent="0.25">
      <c r="A33" s="17"/>
      <c r="B33" s="17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</row>
    <row r="34" spans="1:20" x14ac:dyDescent="0.25">
      <c r="A34" s="17"/>
      <c r="B34" s="17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</row>
    <row r="35" spans="1:20" x14ac:dyDescent="0.25">
      <c r="A35" s="17"/>
      <c r="B35" s="17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</row>
    <row r="36" spans="1:20" x14ac:dyDescent="0.25">
      <c r="A36" s="17"/>
      <c r="B36" s="17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</row>
    <row r="37" spans="1:20" x14ac:dyDescent="0.25">
      <c r="A37" s="17"/>
      <c r="B37" s="17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</row>
    <row r="38" spans="1:20" x14ac:dyDescent="0.25">
      <c r="A38" s="17"/>
      <c r="B38" s="17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</row>
    <row r="39" spans="1:2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</sheetData>
  <dataConsolidate topLabe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zoomScale="80" zoomScaleNormal="80" workbookViewId="0">
      <selection activeCell="F15" sqref="F15"/>
    </sheetView>
  </sheetViews>
  <sheetFormatPr baseColWidth="10" defaultRowHeight="13.5" x14ac:dyDescent="0.25"/>
  <cols>
    <col min="1" max="1" width="11.42578125" style="5"/>
    <col min="2" max="2" width="25.5703125" style="5" customWidth="1"/>
    <col min="3" max="16384" width="11.42578125" style="5"/>
  </cols>
  <sheetData>
    <row r="2" spans="2:4" x14ac:dyDescent="0.25">
      <c r="B2" s="245" t="s">
        <v>537</v>
      </c>
    </row>
    <row r="3" spans="2:4" x14ac:dyDescent="0.25">
      <c r="B3" s="245"/>
    </row>
    <row r="4" spans="2:4" x14ac:dyDescent="0.25">
      <c r="B4" s="247"/>
      <c r="C4" s="185" t="s">
        <v>534</v>
      </c>
      <c r="D4" s="185" t="s">
        <v>535</v>
      </c>
    </row>
    <row r="5" spans="2:4" x14ac:dyDescent="0.25">
      <c r="B5" s="247" t="s">
        <v>529</v>
      </c>
      <c r="C5" s="185">
        <v>16</v>
      </c>
      <c r="D5" s="185" t="s">
        <v>49</v>
      </c>
    </row>
    <row r="6" spans="2:4" x14ac:dyDescent="0.25">
      <c r="B6" s="247" t="s">
        <v>530</v>
      </c>
      <c r="C6" s="185">
        <v>32</v>
      </c>
      <c r="D6" s="185" t="s">
        <v>49</v>
      </c>
    </row>
    <row r="7" spans="2:4" x14ac:dyDescent="0.25">
      <c r="B7" s="247" t="s">
        <v>531</v>
      </c>
      <c r="C7" s="185">
        <v>1</v>
      </c>
      <c r="D7" s="185" t="s">
        <v>49</v>
      </c>
    </row>
    <row r="8" spans="2:4" x14ac:dyDescent="0.25">
      <c r="B8" s="247" t="s">
        <v>532</v>
      </c>
      <c r="C8" s="185">
        <v>1</v>
      </c>
      <c r="D8" s="185" t="s">
        <v>117</v>
      </c>
    </row>
    <row r="9" spans="2:4" x14ac:dyDescent="0.25">
      <c r="B9" s="247" t="s">
        <v>533</v>
      </c>
      <c r="C9" s="185">
        <v>1</v>
      </c>
      <c r="D9" s="185" t="s">
        <v>49</v>
      </c>
    </row>
    <row r="12" spans="2:4" x14ac:dyDescent="0.25">
      <c r="B12" s="5" t="s">
        <v>536</v>
      </c>
      <c r="C12" s="5" t="s">
        <v>544</v>
      </c>
    </row>
    <row r="15" spans="2:4" x14ac:dyDescent="0.25">
      <c r="B15" s="245" t="s">
        <v>538</v>
      </c>
    </row>
    <row r="16" spans="2:4" x14ac:dyDescent="0.25">
      <c r="B16" s="245"/>
    </row>
    <row r="17" spans="2:4" x14ac:dyDescent="0.25">
      <c r="B17" s="247"/>
      <c r="C17" s="185" t="s">
        <v>534</v>
      </c>
      <c r="D17" s="185" t="s">
        <v>535</v>
      </c>
    </row>
    <row r="18" spans="2:4" x14ac:dyDescent="0.25">
      <c r="B18" s="247" t="s">
        <v>539</v>
      </c>
      <c r="C18" s="185">
        <v>16</v>
      </c>
      <c r="D18" s="185" t="s">
        <v>117</v>
      </c>
    </row>
    <row r="19" spans="2:4" x14ac:dyDescent="0.25">
      <c r="B19" s="247" t="s">
        <v>540</v>
      </c>
      <c r="C19" s="185">
        <v>1</v>
      </c>
      <c r="D19" s="185" t="s">
        <v>117</v>
      </c>
    </row>
    <row r="20" spans="2:4" x14ac:dyDescent="0.25">
      <c r="B20" s="247" t="s">
        <v>541</v>
      </c>
      <c r="C20" s="185">
        <v>1</v>
      </c>
      <c r="D20" s="185" t="s">
        <v>49</v>
      </c>
    </row>
    <row r="23" spans="2:4" x14ac:dyDescent="0.25">
      <c r="B23" s="5" t="s">
        <v>542</v>
      </c>
      <c r="C23" s="5" t="s">
        <v>543</v>
      </c>
    </row>
    <row r="26" spans="2:4" x14ac:dyDescent="0.25">
      <c r="B26" s="246" t="s">
        <v>545</v>
      </c>
      <c r="C26" s="5" t="s">
        <v>551</v>
      </c>
    </row>
    <row r="27" spans="2:4" x14ac:dyDescent="0.25">
      <c r="C27" s="5" t="s">
        <v>546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overview</vt:lpstr>
      <vt:lpstr>instructions</vt:lpstr>
      <vt:lpstr>pipeline</vt:lpstr>
      <vt:lpstr>memory map (goldmomo_endlos uco</vt:lpstr>
      <vt:lpstr>special register</vt:lpstr>
      <vt:lpstr>extension l2d</vt:lpstr>
      <vt:lpstr>emulator special</vt:lpstr>
      <vt:lpstr>ext bus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</cp:lastModifiedBy>
  <cp:revision>311</cp:revision>
  <cp:lastPrinted>2013-04-30T10:29:33Z</cp:lastPrinted>
  <dcterms:created xsi:type="dcterms:W3CDTF">2011-11-22T18:32:43Z</dcterms:created>
  <dcterms:modified xsi:type="dcterms:W3CDTF">2013-12-27T18:53:33Z</dcterms:modified>
</cp:coreProperties>
</file>